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smcpa-my.sharepoint.com/personal/robert_macarthur_ksmcpa_com/Documents/F Drive/F_drive/Greenville/TLC/2025/"/>
    </mc:Choice>
  </mc:AlternateContent>
  <xr:revisionPtr revIDLastSave="0" documentId="8_{A5A79B70-04BE-46BD-A5E7-A9CCE03EA734}" xr6:coauthVersionLast="47" xr6:coauthVersionMax="47" xr10:uidLastSave="{00000000-0000-0000-0000-000000000000}"/>
  <bookViews>
    <workbookView xWindow="-108" yWindow="-108" windowWidth="23256" windowHeight="13896" xr2:uid="{BDC41DDE-C38D-4DDA-B821-24E1B84C6C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I44" i="1" s="1"/>
  <c r="H44" i="1"/>
  <c r="H42" i="1"/>
  <c r="J17" i="1"/>
  <c r="J22" i="1" l="1"/>
  <c r="J24" i="1"/>
  <c r="J23" i="1"/>
  <c r="J21" i="1"/>
  <c r="I35" i="1"/>
  <c r="H35" i="1"/>
  <c r="J15" i="1"/>
  <c r="J16" i="1"/>
  <c r="J18" i="1"/>
  <c r="J19" i="1"/>
  <c r="I30" i="1"/>
  <c r="H30" i="1"/>
</calcChain>
</file>

<file path=xl/sharedStrings.xml><?xml version="1.0" encoding="utf-8"?>
<sst xmlns="http://schemas.openxmlformats.org/spreadsheetml/2006/main" count="17" uniqueCount="16">
  <si>
    <t>Combined Financial Highlights</t>
  </si>
  <si>
    <t>Change</t>
  </si>
  <si>
    <t>Total Revenue</t>
  </si>
  <si>
    <t>Gross Profit</t>
  </si>
  <si>
    <t>Operating Income</t>
  </si>
  <si>
    <t>Net Income</t>
  </si>
  <si>
    <t>Members’ Equity</t>
  </si>
  <si>
    <t>Management fees paid</t>
  </si>
  <si>
    <t>Total Inventory</t>
  </si>
  <si>
    <t>Interest Expense</t>
  </si>
  <si>
    <t>Interest, depreciation and management fees</t>
  </si>
  <si>
    <t xml:space="preserve">Other </t>
  </si>
  <si>
    <t>Add management fees</t>
  </si>
  <si>
    <t xml:space="preserve">Total other </t>
  </si>
  <si>
    <t xml:space="preserve">Net, </t>
  </si>
  <si>
    <t>Operating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</si>
</sst>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9" formatCode="_(* #,##0_);_(* \(#,##0\);_(* &quot;-&quot;??_);_(@_)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333333"/>
      <name val="Georgia"/>
      <family val="1"/>
    </font>
    <font>
      <b/>
      <sz val="11"/>
      <color rgb="FF1F3864"/>
      <name val="Georgia"/>
      <family val="1"/>
    </font>
    <font>
      <b/>
      <sz val="10"/>
      <color rgb="FF1F3864"/>
      <name val="Georgia"/>
      <family val="1"/>
    </font>
    <font>
      <sz val="10"/>
      <color rgb="FF333333"/>
      <name val="Georgia"/>
      <family val="1"/>
    </font>
    <font>
      <u val="singleAccounting"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1F3864"/>
      </bottom>
      <diagonal/>
    </border>
    <border>
      <left/>
      <right style="medium">
        <color indexed="64"/>
      </right>
      <top style="medium">
        <color indexed="64"/>
      </top>
      <bottom style="medium">
        <color rgb="FF1F38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6" fontId="5" fillId="0" borderId="4" xfId="0" applyNumberFormat="1" applyFont="1" applyBorder="1" applyAlignment="1">
      <alignment horizontal="right" vertical="center" wrapText="1"/>
    </xf>
    <xf numFmtId="10" fontId="5" fillId="0" borderId="4" xfId="0" applyNumberFormat="1" applyFont="1" applyBorder="1" applyAlignment="1">
      <alignment horizontal="right" vertical="center" wrapText="1"/>
    </xf>
    <xf numFmtId="169" fontId="0" fillId="0" borderId="0" xfId="1" applyNumberFormat="1" applyFont="1"/>
    <xf numFmtId="169" fontId="6" fillId="0" borderId="0" xfId="1" applyNumberFormat="1" applyFont="1"/>
    <xf numFmtId="0" fontId="4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DBAB8-57A3-455B-978A-9AF42CD46BE2}">
  <dimension ref="G13:J55"/>
  <sheetViews>
    <sheetView tabSelected="1" topLeftCell="A20" workbookViewId="0">
      <selection activeCell="I44" sqref="I44"/>
    </sheetView>
  </sheetViews>
  <sheetFormatPr defaultRowHeight="13.8" x14ac:dyDescent="0.25"/>
  <cols>
    <col min="7" max="7" width="34.8984375" customWidth="1"/>
    <col min="8" max="8" width="13.69921875" bestFit="1" customWidth="1"/>
    <col min="9" max="9" width="11.59765625" bestFit="1" customWidth="1"/>
    <col min="10" max="10" width="7.8984375" bestFit="1" customWidth="1"/>
  </cols>
  <sheetData>
    <row r="13" spans="7:10" ht="14.4" thickBot="1" x14ac:dyDescent="0.3">
      <c r="G13" s="8" t="s">
        <v>0</v>
      </c>
      <c r="H13" s="8"/>
      <c r="I13" s="8"/>
      <c r="J13" s="8"/>
    </row>
    <row r="14" spans="7:10" ht="14.4" thickBot="1" x14ac:dyDescent="0.3">
      <c r="G14" s="1"/>
      <c r="H14" s="7">
        <v>2025</v>
      </c>
      <c r="I14" s="7">
        <v>2024</v>
      </c>
      <c r="J14" s="7" t="s">
        <v>1</v>
      </c>
    </row>
    <row r="15" spans="7:10" ht="14.4" thickBot="1" x14ac:dyDescent="0.3">
      <c r="G15" s="2" t="s">
        <v>2</v>
      </c>
      <c r="H15" s="3">
        <v>16484478</v>
      </c>
      <c r="I15" s="3">
        <v>16676858</v>
      </c>
      <c r="J15" s="4">
        <f>(+H15-I15)/I15</f>
        <v>-1.1535746121961343E-2</v>
      </c>
    </row>
    <row r="16" spans="7:10" ht="14.4" thickBot="1" x14ac:dyDescent="0.3">
      <c r="G16" s="2" t="s">
        <v>3</v>
      </c>
      <c r="H16" s="3">
        <v>5144216</v>
      </c>
      <c r="I16" s="3">
        <v>5279275</v>
      </c>
      <c r="J16" s="4">
        <f>(+H16-I16)/I16</f>
        <v>-2.5582868859833973E-2</v>
      </c>
    </row>
    <row r="17" spans="7:10" ht="14.4" thickBot="1" x14ac:dyDescent="0.3">
      <c r="G17" s="2" t="s">
        <v>15</v>
      </c>
      <c r="H17" s="3">
        <v>4295799</v>
      </c>
      <c r="I17" s="3">
        <v>4532383</v>
      </c>
      <c r="J17" s="4">
        <f>(+H17-I17)/I17</f>
        <v>-5.2198589571975713E-2</v>
      </c>
    </row>
    <row r="18" spans="7:10" ht="14.4" thickBot="1" x14ac:dyDescent="0.3">
      <c r="G18" s="2" t="s">
        <v>4</v>
      </c>
      <c r="H18" s="3">
        <v>848417</v>
      </c>
      <c r="I18" s="3">
        <v>746892</v>
      </c>
      <c r="J18" s="4">
        <f>(+H18-I18)/I18</f>
        <v>0.13592996042265817</v>
      </c>
    </row>
    <row r="19" spans="7:10" ht="14.4" thickBot="1" x14ac:dyDescent="0.3">
      <c r="G19" s="2" t="s">
        <v>10</v>
      </c>
      <c r="H19" s="3">
        <v>626489</v>
      </c>
      <c r="I19" s="3">
        <v>856516</v>
      </c>
      <c r="J19" s="4">
        <f>(+H19-I19)/I19</f>
        <v>-0.26856124112100649</v>
      </c>
    </row>
    <row r="20" spans="7:10" ht="14.4" thickBot="1" x14ac:dyDescent="0.3">
      <c r="G20" s="2" t="s">
        <v>5</v>
      </c>
      <c r="H20" s="3">
        <v>221324</v>
      </c>
      <c r="I20" s="3">
        <v>-109624</v>
      </c>
      <c r="J20" s="4"/>
    </row>
    <row r="21" spans="7:10" ht="14.4" thickBot="1" x14ac:dyDescent="0.3">
      <c r="G21" s="2" t="s">
        <v>6</v>
      </c>
      <c r="H21" s="3">
        <v>1648718</v>
      </c>
      <c r="I21" s="3">
        <v>1427434</v>
      </c>
      <c r="J21" s="4">
        <f>(+H21-I21)/I21</f>
        <v>0.15502222869848975</v>
      </c>
    </row>
    <row r="22" spans="7:10" ht="14.4" thickBot="1" x14ac:dyDescent="0.3">
      <c r="G22" s="2" t="s">
        <v>7</v>
      </c>
      <c r="H22" s="3">
        <v>212450</v>
      </c>
      <c r="I22" s="3">
        <v>214080</v>
      </c>
      <c r="J22" s="4">
        <f>(+H22-I22)/I22</f>
        <v>-7.6139760837070254E-3</v>
      </c>
    </row>
    <row r="23" spans="7:10" ht="14.4" thickBot="1" x14ac:dyDescent="0.3">
      <c r="G23" s="2" t="s">
        <v>8</v>
      </c>
      <c r="H23" s="3">
        <v>2330358</v>
      </c>
      <c r="I23" s="3">
        <v>2592420</v>
      </c>
      <c r="J23" s="4">
        <f>(+H23-I23)/I23</f>
        <v>-0.10108778670122896</v>
      </c>
    </row>
    <row r="24" spans="7:10" ht="14.4" thickBot="1" x14ac:dyDescent="0.3">
      <c r="G24" s="2" t="s">
        <v>9</v>
      </c>
      <c r="H24" s="3">
        <v>292672</v>
      </c>
      <c r="I24" s="3">
        <v>314358</v>
      </c>
      <c r="J24" s="4">
        <f>(+H24-I24)/I24</f>
        <v>-6.8985042531126931E-2</v>
      </c>
    </row>
    <row r="26" spans="7:10" s="5" customFormat="1" x14ac:dyDescent="0.25"/>
    <row r="27" spans="7:10" s="5" customFormat="1" x14ac:dyDescent="0.25"/>
    <row r="28" spans="7:10" s="5" customFormat="1" x14ac:dyDescent="0.25">
      <c r="G28" s="5" t="s">
        <v>11</v>
      </c>
      <c r="H28" s="5">
        <v>-414079</v>
      </c>
      <c r="I28" s="5">
        <v>-642436</v>
      </c>
    </row>
    <row r="29" spans="7:10" s="5" customFormat="1" ht="15.6" x14ac:dyDescent="0.4">
      <c r="G29" s="5" t="s">
        <v>12</v>
      </c>
      <c r="H29" s="6">
        <v>-212410</v>
      </c>
      <c r="I29" s="6">
        <v>-214080</v>
      </c>
    </row>
    <row r="30" spans="7:10" s="5" customFormat="1" x14ac:dyDescent="0.25">
      <c r="G30" s="5" t="s">
        <v>13</v>
      </c>
      <c r="H30" s="5">
        <f>SUM(H28:H29)</f>
        <v>-626489</v>
      </c>
      <c r="I30" s="5">
        <f>SUM(I28:I29)</f>
        <v>-856516</v>
      </c>
    </row>
    <row r="31" spans="7:10" s="5" customFormat="1" x14ac:dyDescent="0.25"/>
    <row r="32" spans="7:10" s="5" customFormat="1" x14ac:dyDescent="0.25">
      <c r="G32" s="5" t="s">
        <v>14</v>
      </c>
    </row>
    <row r="33" spans="7:10" s="5" customFormat="1" x14ac:dyDescent="0.25">
      <c r="H33" s="5">
        <v>433734</v>
      </c>
      <c r="I33" s="5">
        <v>104456</v>
      </c>
    </row>
    <row r="34" spans="7:10" s="5" customFormat="1" ht="15.6" x14ac:dyDescent="0.4">
      <c r="G34" s="5" t="s">
        <v>12</v>
      </c>
      <c r="H34" s="6">
        <v>-212410</v>
      </c>
      <c r="I34" s="6">
        <v>-214080</v>
      </c>
    </row>
    <row r="35" spans="7:10" s="5" customFormat="1" x14ac:dyDescent="0.25">
      <c r="H35" s="5">
        <f>SUM(H33:H34)</f>
        <v>221324</v>
      </c>
      <c r="I35" s="5">
        <f>SUM(I33:I34)</f>
        <v>-109624</v>
      </c>
    </row>
    <row r="37" spans="7:10" x14ac:dyDescent="0.25">
      <c r="H37" s="5"/>
      <c r="I37" s="5"/>
      <c r="J37" s="5"/>
    </row>
    <row r="38" spans="7:10" x14ac:dyDescent="0.25">
      <c r="H38" s="5"/>
      <c r="I38" s="5"/>
      <c r="J38" s="5"/>
    </row>
    <row r="39" spans="7:10" x14ac:dyDescent="0.25">
      <c r="H39" s="5"/>
      <c r="I39" s="5"/>
      <c r="J39" s="5"/>
    </row>
    <row r="40" spans="7:10" x14ac:dyDescent="0.25">
      <c r="H40" s="5">
        <v>5144216</v>
      </c>
      <c r="I40" s="5">
        <v>5279275</v>
      </c>
      <c r="J40" s="5"/>
    </row>
    <row r="41" spans="7:10" x14ac:dyDescent="0.25">
      <c r="H41" s="5">
        <v>-4295799</v>
      </c>
      <c r="I41" s="5">
        <v>-4532383</v>
      </c>
      <c r="J41" s="5"/>
    </row>
    <row r="42" spans="7:10" x14ac:dyDescent="0.25">
      <c r="H42" s="5">
        <f>SUM(H39:H41)</f>
        <v>848417</v>
      </c>
      <c r="I42" s="5">
        <f>SUM(I39:I41)</f>
        <v>746892</v>
      </c>
      <c r="J42" s="5"/>
    </row>
    <row r="43" spans="7:10" x14ac:dyDescent="0.25">
      <c r="H43" s="5">
        <v>-626489</v>
      </c>
      <c r="I43" s="5">
        <v>-856516</v>
      </c>
      <c r="J43" s="5"/>
    </row>
    <row r="44" spans="7:10" x14ac:dyDescent="0.25">
      <c r="H44" s="5">
        <f>SUM(H42:H43)</f>
        <v>221928</v>
      </c>
      <c r="I44" s="5">
        <f>SUM(I42:I43)</f>
        <v>-109624</v>
      </c>
      <c r="J44" s="5"/>
    </row>
    <row r="45" spans="7:10" x14ac:dyDescent="0.25">
      <c r="H45" s="5"/>
      <c r="I45" s="5"/>
      <c r="J45" s="5"/>
    </row>
    <row r="46" spans="7:10" x14ac:dyDescent="0.25">
      <c r="H46" s="5"/>
      <c r="I46" s="5"/>
      <c r="J46" s="5"/>
    </row>
    <row r="47" spans="7:10" x14ac:dyDescent="0.25">
      <c r="H47" s="5"/>
      <c r="I47" s="5"/>
      <c r="J47" s="5"/>
    </row>
    <row r="48" spans="7:10" x14ac:dyDescent="0.25">
      <c r="H48" s="5"/>
      <c r="I48" s="5"/>
      <c r="J48" s="5"/>
    </row>
    <row r="49" spans="8:10" x14ac:dyDescent="0.25">
      <c r="H49" s="5"/>
      <c r="I49" s="5"/>
      <c r="J49" s="5"/>
    </row>
    <row r="50" spans="8:10" x14ac:dyDescent="0.25">
      <c r="H50" s="5"/>
      <c r="I50" s="5"/>
      <c r="J50" s="5"/>
    </row>
    <row r="51" spans="8:10" x14ac:dyDescent="0.25">
      <c r="H51" s="5"/>
      <c r="I51" s="5"/>
      <c r="J51" s="5"/>
    </row>
    <row r="52" spans="8:10" x14ac:dyDescent="0.25">
      <c r="H52" s="5"/>
      <c r="I52" s="5"/>
      <c r="J52" s="5"/>
    </row>
    <row r="53" spans="8:10" x14ac:dyDescent="0.25">
      <c r="H53" s="5"/>
      <c r="I53" s="5"/>
      <c r="J53" s="5"/>
    </row>
    <row r="54" spans="8:10" x14ac:dyDescent="0.25">
      <c r="H54" s="5"/>
      <c r="I54" s="5"/>
      <c r="J54" s="5"/>
    </row>
    <row r="55" spans="8:10" x14ac:dyDescent="0.25">
      <c r="H55" s="5"/>
      <c r="I55" s="5"/>
      <c r="J55" s="5"/>
    </row>
  </sheetData>
  <mergeCells count="1">
    <mergeCell ref="G13:J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Mac Arthur</dc:creator>
  <cp:lastModifiedBy>Robert Mac Arthur</cp:lastModifiedBy>
  <dcterms:created xsi:type="dcterms:W3CDTF">2026-03-07T23:43:34Z</dcterms:created>
  <dcterms:modified xsi:type="dcterms:W3CDTF">2026-03-08T00:40:19Z</dcterms:modified>
</cp:coreProperties>
</file>