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TO1PEPF00014727\EXCELCNV\1a644657-370c-4978-a808-f52687a9498c\"/>
    </mc:Choice>
  </mc:AlternateContent>
  <xr:revisionPtr revIDLastSave="1159" documentId="8_{E911197F-03E1-4AE8-A6B2-EB4CA8B0E701}" xr6:coauthVersionLast="47" xr6:coauthVersionMax="47" xr10:uidLastSave="{F20824EE-D5C9-4919-9DEC-89DF0A37F9E7}"/>
  <bookViews>
    <workbookView xWindow="-60" yWindow="-60" windowWidth="15480" windowHeight="11640" firstSheet="18" activeTab="19" xr2:uid="{5B38016D-38E5-4CFD-A8F5-B58411CC1B75}"/>
  </bookViews>
  <sheets>
    <sheet name=" 7-26-25 to 8-1-25" sheetId="1" r:id="rId1"/>
    <sheet name="8-2-25 to 8-8-25" sheetId="2" r:id="rId2"/>
    <sheet name="8-15-25 to 8-21-25" sheetId="3" r:id="rId3"/>
    <sheet name="8-22-25 to 8-28-25" sheetId="4" r:id="rId4"/>
    <sheet name="8-29-2025- to 9-4-2025" sheetId="5" r:id="rId5"/>
    <sheet name="9-5-25 to 9-11-25" sheetId="6" r:id="rId6"/>
    <sheet name="9-12-25 to 9-18-25" sheetId="7" r:id="rId7"/>
    <sheet name="9-19-25 to 9-25-2025" sheetId="8" r:id="rId8"/>
    <sheet name="9-26-25 to 10-2-25" sheetId="9" r:id="rId9"/>
    <sheet name="10-3-25 to 10-9-25" sheetId="10" r:id="rId10"/>
    <sheet name="10-10-2025 to 10-16-2025" sheetId="11" r:id="rId11"/>
    <sheet name="10-17-25 to 10-23-25" sheetId="12" r:id="rId12"/>
    <sheet name="10-24-25 to 10-30-25" sheetId="13" r:id="rId13"/>
    <sheet name="10-31-25 to 11-6-25" sheetId="14" r:id="rId14"/>
    <sheet name="11-14-25 to 11-20-25" sheetId="15" r:id="rId15"/>
    <sheet name="12-5-25 to 12-11-25" sheetId="16" r:id="rId16"/>
    <sheet name="12-19-25 to 12-25-25" sheetId="18" r:id="rId17"/>
    <sheet name="1-2-26 to 1-8-26" sheetId="19" r:id="rId18"/>
    <sheet name="1-9-26 to 1-15-26" sheetId="20" r:id="rId19"/>
    <sheet name="1-30-26 to 02-05-26" sheetId="21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1" l="1"/>
  <c r="D15" i="21"/>
  <c r="B15" i="21"/>
  <c r="D16" i="19"/>
  <c r="C16" i="19"/>
  <c r="B16" i="19"/>
  <c r="D15" i="14"/>
  <c r="C15" i="14"/>
  <c r="B15" i="14"/>
  <c r="D15" i="13"/>
  <c r="C15" i="13"/>
  <c r="B15" i="13"/>
  <c r="D15" i="11"/>
  <c r="C15" i="11"/>
  <c r="B15" i="11"/>
</calcChain>
</file>

<file path=xl/sharedStrings.xml><?xml version="1.0" encoding="utf-8"?>
<sst xmlns="http://schemas.openxmlformats.org/spreadsheetml/2006/main" count="494" uniqueCount="155">
  <si>
    <t>Google Ads Stats</t>
  </si>
  <si>
    <t xml:space="preserve"> Google Ads Account:</t>
  </si>
  <si>
    <t>SurfBox Storage</t>
  </si>
  <si>
    <t xml:space="preserve"> All Users</t>
  </si>
  <si>
    <t xml:space="preserve"> Start date: 07-26-2025</t>
  </si>
  <si>
    <t xml:space="preserve"> End date: 08-01-2025</t>
  </si>
  <si>
    <t>First user primary channel group</t>
  </si>
  <si>
    <t>Total users</t>
  </si>
  <si>
    <t>New users</t>
  </si>
  <si>
    <t>Returning users</t>
  </si>
  <si>
    <t>Cross-network</t>
  </si>
  <si>
    <t>Paid Search</t>
  </si>
  <si>
    <t>Organic Search</t>
  </si>
  <si>
    <t>Direct</t>
  </si>
  <si>
    <t>Referral</t>
  </si>
  <si>
    <t>Total Number of Clicks</t>
  </si>
  <si>
    <t>Amount of Conversions</t>
  </si>
  <si>
    <t>Cost per Conversion</t>
  </si>
  <si>
    <t>Total Cost</t>
  </si>
  <si>
    <t>https://analytics.google.com/analytics/web/?authuser=0#/p404933175/reports/dashboard?params=_u..nav%3Dmaui%26_u.comparisonOption%3Ddisabled%26_u.date00%3D20250802%26_u.date01%3D20250808&amp;ruid=34a24afd-94b2-4081-a585-de62848cc43c&amp;collectionId=11145290293&amp;r=lifecycle-acquisition-overview</t>
  </si>
  <si>
    <t xml:space="preserve"> Start date: 08-02-2025</t>
  </si>
  <si>
    <t xml:space="preserve"> End date: 08-08-2025</t>
  </si>
  <si>
    <t>(+)13</t>
  </si>
  <si>
    <t>(-)16</t>
  </si>
  <si>
    <t>(+)21.58</t>
  </si>
  <si>
    <t>(+)27.00</t>
  </si>
  <si>
    <t>https://analytics.google.com/analytics/web/?authuser=0#/p404933175/reports/dashboard?params=_u..nav%3Dmaui%26_u.comparisonOption%3Ddisabled%26_u.date00%3D20250815%26_u.date01%3D20250821&amp;ruid=34a24afd-94b2-4081-a585-de62848cc43c&amp;collectionId=11145290293&amp;r=lifecycle-acquisition-overview</t>
  </si>
  <si>
    <t xml:space="preserve"> Start date: 08-15-25</t>
  </si>
  <si>
    <t xml:space="preserve"> End date: 08-21-25</t>
  </si>
  <si>
    <t>First user primary channel</t>
  </si>
  <si>
    <t>(+)111</t>
  </si>
  <si>
    <t>(+)21.4%</t>
  </si>
  <si>
    <t>(-)6.72%</t>
  </si>
  <si>
    <t>(-)29.29</t>
  </si>
  <si>
    <t>https://analytics.google.com/analytics/web/?authuser=0#/a283667255p404933175/reports/reportinghub?params=_u..nav%3Dmaui%26_u.comparisonOption%3Ddisabled%26_u.date00%3D20250822%26_u.date01%3D20250828</t>
  </si>
  <si>
    <t xml:space="preserve"> Start date: 08-22-25</t>
  </si>
  <si>
    <t xml:space="preserve"> End date: 08-28-25</t>
  </si>
  <si>
    <t>(-)135</t>
  </si>
  <si>
    <t>(+)8</t>
  </si>
  <si>
    <t>(-)$8.61</t>
  </si>
  <si>
    <t>(-)$22.93</t>
  </si>
  <si>
    <t>https://analytics.google.com/analytics/web/?authuser=0#/a283667255p404933175/reports/dashboard?params=_u..nav%3Dmaui%26_u.comparisonOption%3Ddisabled%26_u.date00%3D20250828%26_u.date01%3D20250905&amp;ruid=34a24afd-94b2-4081-a585-de62848cc43c&amp;collectionId=11145290293&amp;r=lifecycle-acquisition-overview</t>
  </si>
  <si>
    <t xml:space="preserve"> Start date: 08-29-25</t>
  </si>
  <si>
    <t xml:space="preserve"> End date: 09-04-25</t>
  </si>
  <si>
    <t>(+)65</t>
  </si>
  <si>
    <t>same</t>
  </si>
  <si>
    <t>(+)4.81</t>
  </si>
  <si>
    <t>(+)121.04</t>
  </si>
  <si>
    <t>https://analytics.google.com/analytics/web/?authuser=0#/a283667255p404933175/reports/reportinghub?params=_u..nav%3Dmaui</t>
  </si>
  <si>
    <t xml:space="preserve"> Start date: 09/05/25</t>
  </si>
  <si>
    <t xml:space="preserve"> End date: 09/11/25</t>
  </si>
  <si>
    <t>(-) 65</t>
  </si>
  <si>
    <t>(+) 3</t>
  </si>
  <si>
    <t>(-) $4.99</t>
  </si>
  <si>
    <t>(-) $78.46</t>
  </si>
  <si>
    <t>https://analytics.google.com/analytics/web/?authuser=0#/a283667255p404933175/reports/reportinghub?params=_u..nav%3Dmaui%26_u.comparisonOption%3Ddisabled%26_u.date00%3D20250912%26_u.date01%3D20250918&amp;collectionId=11145290293</t>
  </si>
  <si>
    <t xml:space="preserve"> Start date: 09/12/25</t>
  </si>
  <si>
    <t xml:space="preserve"> End date: 09/18/25</t>
  </si>
  <si>
    <t>(-)11</t>
  </si>
  <si>
    <t>(+)9</t>
  </si>
  <si>
    <t>(-)$3.25</t>
  </si>
  <si>
    <t>(+)$17.25</t>
  </si>
  <si>
    <t>https://analytics.google.com/analytics/web/?authuser=0#/a283667255p404933175/reports/dashboard?r=reporting-hub&amp;params=_u.comparisonOption%3Ddisabled%26_u.date00%3D20250919%26_u.date01%3D20250925</t>
  </si>
  <si>
    <t xml:space="preserve"> Start date: 09/19/25</t>
  </si>
  <si>
    <t xml:space="preserve"> End date: 09/25/25</t>
  </si>
  <si>
    <t>(+)16</t>
  </si>
  <si>
    <t>(-)17</t>
  </si>
  <si>
    <t>(+)$7.90</t>
  </si>
  <si>
    <t>(-)$47.00</t>
  </si>
  <si>
    <t>https://analytics.google.com/analytics/web/?authuser=0#/a283667255p404933175/reports/dashboard?params=_u..nav%3Dmaui%26_u.comparisonOption%3Ddisabled%26_u.date00%3D20250926%26_u.date01%3D20251002&amp;ruid=34a24afd-94b2-4081-a585-de62848cc43c&amp;collectionId=11145290293&amp;r=lifecycle-acquisition-overview</t>
  </si>
  <si>
    <t xml:space="preserve"> Start date: 09/26/25</t>
  </si>
  <si>
    <t xml:space="preserve"> End date: 10/02/25</t>
  </si>
  <si>
    <t>(+)15</t>
  </si>
  <si>
    <t>(-)5</t>
  </si>
  <si>
    <t>(+)$6.86</t>
  </si>
  <si>
    <t>(+)$3.31</t>
  </si>
  <si>
    <t>https://analytics.google.com/analytics/web/#/a283667255p404933175/reports/dashboard?r=reporting-hub&amp;params=_u.comparisonOption%3Ddisabled%26_u.date00%3D20251003%26_u.date01%3D20251009</t>
  </si>
  <si>
    <t xml:space="preserve"> Start date: 10/3/2025</t>
  </si>
  <si>
    <t xml:space="preserve"> End date: 10/09/25</t>
  </si>
  <si>
    <t>(-)41</t>
  </si>
  <si>
    <t>(+)12</t>
  </si>
  <si>
    <t>(+) $ 3.89</t>
  </si>
  <si>
    <t>(+) $ 6.07</t>
  </si>
  <si>
    <t>https://analytics.google.com/analytics/web/#/a283667255p404933175/reports/dashboard?r=reporting-hub&amp;params=_u.comparisonOption%3Ddisabled%26_u.date00%3D20251010%26_u.date01%3D20251016</t>
  </si>
  <si>
    <t xml:space="preserve"> Start date: 10/10/2025</t>
  </si>
  <si>
    <t xml:space="preserve"> End date: 10/16/25</t>
  </si>
  <si>
    <t>Total searches</t>
  </si>
  <si>
    <t>(+)74</t>
  </si>
  <si>
    <t>(-)6</t>
  </si>
  <si>
    <t>(+) $ 13.31</t>
  </si>
  <si>
    <t>(+) $ 2.98</t>
  </si>
  <si>
    <t>https://analytics.google.com/analytics/web/#/a283667255p404933175/reports/reportinghub?params=_u..nav%3Dmaui</t>
  </si>
  <si>
    <r>
      <t>1. Direct</t>
    </r>
    <r>
      <rPr>
        <sz val="10"/>
        <color rgb="FF0F4761"/>
        <rFont val="Aptos"/>
        <charset val="1"/>
      </rPr>
      <t> </t>
    </r>
  </si>
  <si>
    <r>
      <t>Definition</t>
    </r>
    <r>
      <rPr>
        <sz val="10"/>
        <rFont val="Aptos"/>
        <charset val="1"/>
      </rPr>
      <t>: Traffic that comes to your site without a traceable referral source. </t>
    </r>
  </si>
  <si>
    <t xml:space="preserve"> Start date: 10/17/2025</t>
  </si>
  <si>
    <r>
      <t>Examples</t>
    </r>
    <r>
      <rPr>
        <sz val="10"/>
        <rFont val="Aptos"/>
        <charset val="1"/>
      </rPr>
      <t>:  </t>
    </r>
  </si>
  <si>
    <t xml:space="preserve"> End date: 10/23/25</t>
  </si>
  <si>
    <t>Users typing your URL directly into their browser. </t>
  </si>
  <si>
    <t>Clicking on a bookmarked link. </t>
  </si>
  <si>
    <t>Links from emails or apps that don’t pass referral data. </t>
  </si>
  <si>
    <r>
      <t>2. Organic</t>
    </r>
    <r>
      <rPr>
        <sz val="10"/>
        <color rgb="FF0F4761"/>
        <rFont val="Aptos"/>
        <charset val="1"/>
      </rPr>
      <t> </t>
    </r>
  </si>
  <si>
    <r>
      <t>Definition</t>
    </r>
    <r>
      <rPr>
        <sz val="10"/>
        <rFont val="Aptos"/>
        <charset val="1"/>
      </rPr>
      <t>: Traffic from unpaid search engine results. </t>
    </r>
  </si>
  <si>
    <t>A user searches for “best hiking boots” on Google and clicks your site from the results. </t>
  </si>
  <si>
    <r>
      <t>3. Paid</t>
    </r>
    <r>
      <rPr>
        <sz val="10"/>
        <color rgb="FF0F4761"/>
        <rFont val="Aptos"/>
        <charset val="1"/>
      </rPr>
      <t> </t>
    </r>
  </si>
  <si>
    <r>
      <t>Definition</t>
    </r>
    <r>
      <rPr>
        <sz val="10"/>
        <rFont val="Aptos"/>
        <charset val="1"/>
      </rPr>
      <t>: Traffic from paid advertising campaigns. </t>
    </r>
  </si>
  <si>
    <t>Google Ads, Facebook Ads, LinkedIn Ads. </t>
  </si>
  <si>
    <t>(+)22</t>
  </si>
  <si>
    <r>
      <t>4. Referral</t>
    </r>
    <r>
      <rPr>
        <sz val="10"/>
        <color rgb="FF0F4761"/>
        <rFont val="Aptos"/>
        <charset val="1"/>
      </rPr>
      <t> </t>
    </r>
  </si>
  <si>
    <t>(-) $ 24.11</t>
  </si>
  <si>
    <r>
      <t>Definition</t>
    </r>
    <r>
      <rPr>
        <sz val="10"/>
        <rFont val="Aptos"/>
        <charset val="1"/>
      </rPr>
      <t>: Traffic that comes from another website via a link. </t>
    </r>
  </si>
  <si>
    <t>(+) $ 21.80</t>
  </si>
  <si>
    <t>A blog post links to your site. </t>
  </si>
  <si>
    <t>A news article mentions your brand and includes a link </t>
  </si>
  <si>
    <r>
      <t>5. Cross-Network</t>
    </r>
    <r>
      <rPr>
        <sz val="10"/>
        <color rgb="FF0F4761"/>
        <rFont val="Aptos"/>
        <charset val="1"/>
      </rPr>
      <t> </t>
    </r>
  </si>
  <si>
    <r>
      <t>Definition</t>
    </r>
    <r>
      <rPr>
        <sz val="10"/>
        <rFont val="Aptos"/>
        <charset val="1"/>
      </rPr>
      <t>: A </t>
    </r>
    <r>
      <rPr>
        <b/>
        <sz val="10"/>
        <rFont val="Aptos"/>
        <charset val="1"/>
      </rPr>
      <t>Google Ads</t>
    </r>
    <r>
      <rPr>
        <sz val="10"/>
        <rFont val="Aptos"/>
        <charset val="1"/>
      </rPr>
      <t> traffic source that includes campaigns running across multiple Google networks. </t>
    </r>
  </si>
  <si>
    <t>Ads running on both Search and Display networks. </t>
  </si>
  <si>
    <t>https://analytics.google.com/analytics/web/#/a283667255p404933175/reports/dashboard?params=_u..nav%3Dmaui&amp;ruid=34a24afd-94b2-4081-a585-de62848cc43c&amp;collectionId=11145290293&amp;r=lifecycle-acquisition-overview</t>
  </si>
  <si>
    <t xml:space="preserve"> Start date: 10/24/2025</t>
  </si>
  <si>
    <t xml:space="preserve"> End date: 10/30/25</t>
  </si>
  <si>
    <t>(+)2</t>
  </si>
  <si>
    <t>(-)$2.10</t>
  </si>
  <si>
    <t>(-)$40.25</t>
  </si>
  <si>
    <t>(-)14</t>
  </si>
  <si>
    <t>(-)12</t>
  </si>
  <si>
    <t>(+)6.28</t>
  </si>
  <si>
    <t>(+)6.16</t>
  </si>
  <si>
    <t xml:space="preserve"> Start date: 11/14/25 </t>
  </si>
  <si>
    <t xml:space="preserve"> End date: 11/20/25</t>
  </si>
  <si>
    <t>(+) $5.61</t>
  </si>
  <si>
    <t>(+) $10.44</t>
  </si>
  <si>
    <t xml:space="preserve"> Start date: 12/05/25</t>
  </si>
  <si>
    <t xml:space="preserve"> End date: 12/11/25</t>
  </si>
  <si>
    <t>(+) 4</t>
  </si>
  <si>
    <t>(+) .25</t>
  </si>
  <si>
    <t>(+) $19.00</t>
  </si>
  <si>
    <t xml:space="preserve"> Start date: 12/19/25</t>
  </si>
  <si>
    <t xml:space="preserve"> End date: 12/25/25</t>
  </si>
  <si>
    <t>(+) 8.92</t>
  </si>
  <si>
    <t xml:space="preserve"> Start date: 01/2/26</t>
  </si>
  <si>
    <t xml:space="preserve"> End date: 01/8/26</t>
  </si>
  <si>
    <t>(+) 22</t>
  </si>
  <si>
    <t>(+) 2</t>
  </si>
  <si>
    <t>(+) 6.61</t>
  </si>
  <si>
    <t>(+) 14.06</t>
  </si>
  <si>
    <t xml:space="preserve"> Start date: 01/9/26</t>
  </si>
  <si>
    <t xml:space="preserve"> End date: 01/15/26</t>
  </si>
  <si>
    <t>(+) 23</t>
  </si>
  <si>
    <t>(+) 9</t>
  </si>
  <si>
    <t>(-) 5.96</t>
  </si>
  <si>
    <t>(+) 61.96</t>
  </si>
  <si>
    <t xml:space="preserve"> Start date: 01-30-26</t>
  </si>
  <si>
    <t xml:space="preserve"> End date: 02-05-26</t>
  </si>
  <si>
    <t>(-40)</t>
  </si>
  <si>
    <t>(+) 8.64</t>
  </si>
  <si>
    <t>(-) 43.67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</si>
</sst>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Roboto"/>
      <family val="2"/>
      <charset val="1"/>
    </font>
    <font>
      <sz val="11"/>
      <color rgb="FF3C4043"/>
      <name val="Roboto"/>
      <family val="2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202124"/>
      <name val="Roboto"/>
      <family val="2"/>
      <charset val="1"/>
    </font>
    <font>
      <sz val="14"/>
      <color rgb="FF3C4043"/>
      <name val="Roboto"/>
      <family val="2"/>
      <charset val="1"/>
    </font>
    <font>
      <sz val="10"/>
      <color rgb="FF0F4761"/>
      <name val="Aptos"/>
      <charset val="1"/>
    </font>
    <font>
      <b/>
      <sz val="10"/>
      <color rgb="FF0F4761"/>
      <name val="Aptos"/>
      <charset val="1"/>
    </font>
    <font>
      <sz val="10"/>
      <name val="Aptos"/>
      <charset val="1"/>
    </font>
    <font>
      <b/>
      <sz val="10"/>
      <name val="Aptos"/>
      <charset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F3F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ED"/>
        <bgColor indexed="64"/>
      </patternFill>
    </fill>
    <fill>
      <patternFill patternType="solid">
        <fgColor rgb="FFDADC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DADCE0"/>
      </top>
      <bottom style="thin">
        <color rgb="FFDADCE0"/>
      </bottom>
      <diagonal/>
    </border>
    <border>
      <left/>
      <right/>
      <top style="thin">
        <color rgb="FFDADCE0"/>
      </top>
      <bottom/>
      <diagonal/>
    </border>
    <border>
      <left/>
      <right/>
      <top/>
      <bottom style="thin">
        <color rgb="FFDADCE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18" fillId="0" borderId="0" xfId="0" applyFont="1"/>
    <xf numFmtId="0" fontId="19" fillId="0" borderId="0" xfId="0" applyFont="1"/>
    <xf numFmtId="8" fontId="18" fillId="0" borderId="0" xfId="0" applyNumberFormat="1" applyFont="1"/>
    <xf numFmtId="0" fontId="20" fillId="0" borderId="0" xfId="42"/>
    <xf numFmtId="0" fontId="21" fillId="33" borderId="10" xfId="0" applyFont="1" applyFill="1" applyBorder="1"/>
    <xf numFmtId="0" fontId="21" fillId="34" borderId="10" xfId="0" applyFont="1" applyFill="1" applyBorder="1"/>
    <xf numFmtId="0" fontId="21" fillId="34" borderId="10" xfId="0" applyFont="1" applyFill="1" applyBorder="1" applyAlignment="1">
      <alignment wrapText="1"/>
    </xf>
    <xf numFmtId="9" fontId="21" fillId="34" borderId="10" xfId="0" applyNumberFormat="1" applyFont="1" applyFill="1" applyBorder="1" applyAlignment="1">
      <alignment wrapText="1"/>
    </xf>
    <xf numFmtId="0" fontId="0" fillId="35" borderId="11" xfId="0" applyFill="1" applyBorder="1"/>
    <xf numFmtId="0" fontId="22" fillId="35" borderId="12" xfId="0" applyFont="1" applyFill="1" applyBorder="1"/>
    <xf numFmtId="0" fontId="21" fillId="35" borderId="12" xfId="0" applyFont="1" applyFill="1" applyBorder="1" applyAlignment="1">
      <alignment wrapText="1"/>
    </xf>
    <xf numFmtId="0" fontId="21" fillId="33" borderId="12" xfId="0" applyFont="1" applyFill="1" applyBorder="1"/>
    <xf numFmtId="0" fontId="21" fillId="35" borderId="12" xfId="0" applyFont="1" applyFill="1" applyBorder="1"/>
    <xf numFmtId="10" fontId="21" fillId="35" borderId="12" xfId="0" applyNumberFormat="1" applyFont="1" applyFill="1" applyBorder="1" applyAlignment="1">
      <alignment wrapText="1"/>
    </xf>
    <xf numFmtId="0" fontId="22" fillId="36" borderId="12" xfId="0" applyFont="1" applyFill="1" applyBorder="1"/>
    <xf numFmtId="0" fontId="21" fillId="36" borderId="12" xfId="0" applyFont="1" applyFill="1" applyBorder="1" applyAlignment="1">
      <alignment wrapText="1"/>
    </xf>
    <xf numFmtId="0" fontId="21" fillId="37" borderId="12" xfId="0" applyFont="1" applyFill="1" applyBorder="1"/>
    <xf numFmtId="0" fontId="21" fillId="36" borderId="12" xfId="0" applyFont="1" applyFill="1" applyBorder="1"/>
    <xf numFmtId="10" fontId="21" fillId="36" borderId="12" xfId="0" applyNumberFormat="1" applyFont="1" applyFill="1" applyBorder="1" applyAlignment="1">
      <alignment wrapText="1"/>
    </xf>
    <xf numFmtId="0" fontId="22" fillId="34" borderId="12" xfId="0" applyFont="1" applyFill="1" applyBorder="1"/>
    <xf numFmtId="0" fontId="21" fillId="34" borderId="12" xfId="0" applyFont="1" applyFill="1" applyBorder="1" applyAlignment="1">
      <alignment wrapText="1"/>
    </xf>
    <xf numFmtId="0" fontId="0" fillId="35" borderId="0" xfId="0" applyFill="1"/>
    <xf numFmtId="0" fontId="20" fillId="33" borderId="10" xfId="42" applyFill="1" applyBorder="1" applyAlignment="1"/>
    <xf numFmtId="0" fontId="20" fillId="34" borderId="10" xfId="42" applyFill="1" applyBorder="1" applyAlignment="1"/>
    <xf numFmtId="0" fontId="20" fillId="34" borderId="10" xfId="42" applyFill="1" applyBorder="1" applyAlignment="1">
      <alignment wrapText="1"/>
    </xf>
    <xf numFmtId="9" fontId="20" fillId="34" borderId="10" xfId="42" applyNumberFormat="1" applyFill="1" applyBorder="1" applyAlignment="1">
      <alignment wrapText="1"/>
    </xf>
    <xf numFmtId="0" fontId="20" fillId="35" borderId="11" xfId="42" applyFill="1" applyBorder="1"/>
    <xf numFmtId="0" fontId="20" fillId="35" borderId="12" xfId="42" applyFill="1" applyBorder="1" applyAlignment="1"/>
    <xf numFmtId="0" fontId="20" fillId="35" borderId="12" xfId="42" applyFill="1" applyBorder="1" applyAlignment="1">
      <alignment wrapText="1"/>
    </xf>
    <xf numFmtId="0" fontId="20" fillId="33" borderId="12" xfId="42" applyFill="1" applyBorder="1" applyAlignment="1"/>
    <xf numFmtId="10" fontId="20" fillId="35" borderId="12" xfId="42" applyNumberFormat="1" applyFill="1" applyBorder="1" applyAlignment="1">
      <alignment wrapText="1"/>
    </xf>
    <xf numFmtId="0" fontId="20" fillId="36" borderId="12" xfId="42" applyFill="1" applyBorder="1" applyAlignment="1"/>
    <xf numFmtId="0" fontId="20" fillId="36" borderId="12" xfId="42" applyFill="1" applyBorder="1" applyAlignment="1">
      <alignment wrapText="1"/>
    </xf>
    <xf numFmtId="0" fontId="20" fillId="37" borderId="12" xfId="42" applyFill="1" applyBorder="1" applyAlignment="1"/>
    <xf numFmtId="10" fontId="20" fillId="36" borderId="12" xfId="42" applyNumberFormat="1" applyFill="1" applyBorder="1" applyAlignment="1">
      <alignment wrapText="1"/>
    </xf>
    <xf numFmtId="0" fontId="20" fillId="34" borderId="12" xfId="42" applyFill="1" applyBorder="1" applyAlignment="1"/>
    <xf numFmtId="0" fontId="20" fillId="34" borderId="12" xfId="42" applyFill="1" applyBorder="1" applyAlignment="1">
      <alignment wrapText="1"/>
    </xf>
    <xf numFmtId="0" fontId="20" fillId="35" borderId="0" xfId="42" applyFill="1"/>
    <xf numFmtId="0" fontId="18" fillId="0" borderId="0" xfId="0" applyFont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 wrapText="1"/>
    </xf>
    <xf numFmtId="0" fontId="21" fillId="36" borderId="12" xfId="0" applyFont="1" applyFill="1" applyBorder="1" applyAlignment="1">
      <alignment horizontal="center" wrapText="1"/>
    </xf>
    <xf numFmtId="0" fontId="21" fillId="34" borderId="1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2" fillId="35" borderId="12" xfId="0" applyFont="1" applyFill="1" applyBorder="1" applyAlignment="1">
      <alignment horizontal="center"/>
    </xf>
    <xf numFmtId="0" fontId="22" fillId="36" borderId="12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8" fontId="18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33" borderId="10" xfId="0" applyFont="1" applyFill="1" applyBorder="1" applyAlignment="1">
      <alignment horizontal="center"/>
    </xf>
    <xf numFmtId="0" fontId="25" fillId="34" borderId="10" xfId="0" applyFont="1" applyFill="1" applyBorder="1" applyAlignment="1">
      <alignment horizontal="center"/>
    </xf>
    <xf numFmtId="0" fontId="26" fillId="35" borderId="12" xfId="0" applyFont="1" applyFill="1" applyBorder="1" applyAlignment="1">
      <alignment horizontal="center"/>
    </xf>
    <xf numFmtId="0" fontId="25" fillId="35" borderId="12" xfId="0" applyFont="1" applyFill="1" applyBorder="1" applyAlignment="1">
      <alignment horizontal="center" wrapText="1"/>
    </xf>
    <xf numFmtId="0" fontId="26" fillId="36" borderId="12" xfId="0" applyFont="1" applyFill="1" applyBorder="1" applyAlignment="1">
      <alignment horizontal="center"/>
    </xf>
    <xf numFmtId="0" fontId="25" fillId="36" borderId="12" xfId="0" applyFont="1" applyFill="1" applyBorder="1" applyAlignment="1">
      <alignment horizontal="center" wrapText="1"/>
    </xf>
    <xf numFmtId="0" fontId="26" fillId="34" borderId="12" xfId="0" applyFont="1" applyFill="1" applyBorder="1" applyAlignment="1">
      <alignment horizontal="center"/>
    </xf>
    <xf numFmtId="0" fontId="25" fillId="34" borderId="12" xfId="0" applyFont="1" applyFill="1" applyBorder="1" applyAlignment="1">
      <alignment horizontal="center" wrapText="1"/>
    </xf>
    <xf numFmtId="8" fontId="23" fillId="0" borderId="0" xfId="0" applyNumberFormat="1" applyFont="1" applyAlignment="1">
      <alignment horizontal="center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5" fillId="38" borderId="0" xfId="0" applyFont="1" applyFill="1" applyAlignment="1">
      <alignment horizontal="center"/>
    </xf>
    <xf numFmtId="0" fontId="25" fillId="38" borderId="0" xfId="0" applyFont="1" applyFill="1" applyAlignment="1">
      <alignment horizontal="center" wrapText="1"/>
    </xf>
    <xf numFmtId="0" fontId="0" fillId="38" borderId="0" xfId="0" applyFill="1"/>
    <xf numFmtId="0" fontId="23" fillId="38" borderId="0" xfId="0" applyFont="1" applyFill="1" applyAlignment="1">
      <alignment horizontal="center"/>
    </xf>
    <xf numFmtId="0" fontId="24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authuser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B294-3DAC-4801-B8FA-43FE7B594F5B}">
  <dimension ref="A1:D20"/>
  <sheetViews>
    <sheetView workbookViewId="0">
      <selection activeCell="C20" sqref="C20"/>
    </sheetView>
  </sheetViews>
  <sheetFormatPr defaultRowHeight="15.75"/>
  <cols>
    <col min="1" max="1" width="32.5703125" style="1" customWidth="1"/>
    <col min="2" max="2" width="11.140625" style="1" customWidth="1"/>
    <col min="3" max="3" width="11.5703125" style="1" customWidth="1"/>
    <col min="4" max="4" width="14.28515625" style="1" customWidth="1"/>
    <col min="5" max="16384" width="9.140625" style="1"/>
  </cols>
  <sheetData>
    <row r="1" spans="1:4">
      <c r="A1" s="1" t="s">
        <v>0</v>
      </c>
    </row>
    <row r="3" spans="1:4">
      <c r="A3" s="1" t="s">
        <v>1</v>
      </c>
    </row>
    <row r="4" spans="1:4">
      <c r="A4" s="1" t="s">
        <v>2</v>
      </c>
    </row>
    <row r="6" spans="1:4">
      <c r="A6" s="1" t="s">
        <v>3</v>
      </c>
    </row>
    <row r="7" spans="1:4">
      <c r="A7" s="2" t="s">
        <v>4</v>
      </c>
    </row>
    <row r="8" spans="1:4">
      <c r="A8" s="2" t="s">
        <v>5</v>
      </c>
    </row>
    <row r="9" spans="1:4">
      <c r="A9" s="1" t="s">
        <v>6</v>
      </c>
      <c r="B9" s="1" t="s">
        <v>7</v>
      </c>
      <c r="C9" s="1" t="s">
        <v>8</v>
      </c>
      <c r="D9" s="1" t="s">
        <v>9</v>
      </c>
    </row>
    <row r="10" spans="1:4">
      <c r="A10" s="1" t="s">
        <v>10</v>
      </c>
      <c r="B10" s="1">
        <v>80</v>
      </c>
      <c r="C10" s="1">
        <v>69</v>
      </c>
      <c r="D10" s="1">
        <v>6</v>
      </c>
    </row>
    <row r="11" spans="1:4">
      <c r="A11" s="1" t="s">
        <v>11</v>
      </c>
      <c r="B11" s="1">
        <v>56</v>
      </c>
      <c r="C11" s="1">
        <v>49</v>
      </c>
      <c r="D11" s="1">
        <v>6</v>
      </c>
    </row>
    <row r="12" spans="1:4">
      <c r="A12" s="1" t="s">
        <v>12</v>
      </c>
      <c r="B12" s="1">
        <v>43</v>
      </c>
      <c r="C12" s="1">
        <v>38</v>
      </c>
      <c r="D12" s="1">
        <v>7</v>
      </c>
    </row>
    <row r="13" spans="1:4">
      <c r="A13" s="1" t="s">
        <v>13</v>
      </c>
      <c r="B13" s="1">
        <v>25</v>
      </c>
      <c r="C13" s="1">
        <v>20</v>
      </c>
      <c r="D13" s="1">
        <v>5</v>
      </c>
    </row>
    <row r="14" spans="1:4">
      <c r="A14" s="1" t="s">
        <v>14</v>
      </c>
      <c r="B14" s="1">
        <v>7</v>
      </c>
      <c r="C14" s="1">
        <v>4</v>
      </c>
      <c r="D14" s="1">
        <v>1</v>
      </c>
    </row>
    <row r="17" spans="1:2">
      <c r="A17" s="1" t="s">
        <v>15</v>
      </c>
      <c r="B17" s="1">
        <v>162</v>
      </c>
    </row>
    <row r="18" spans="1:2">
      <c r="A18" s="1" t="s">
        <v>16</v>
      </c>
      <c r="B18" s="1">
        <v>26</v>
      </c>
    </row>
    <row r="19" spans="1:2">
      <c r="A19" s="1" t="s">
        <v>17</v>
      </c>
      <c r="B19" s="3">
        <v>13.74</v>
      </c>
    </row>
    <row r="20" spans="1:2">
      <c r="A20" s="1" t="s">
        <v>18</v>
      </c>
      <c r="B20" s="3">
        <v>357.77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C960-DCA7-447A-8F4F-9C4E0A758370}">
  <dimension ref="A1:I21"/>
  <sheetViews>
    <sheetView workbookViewId="0"/>
  </sheetViews>
  <sheetFormatPr defaultRowHeight="15"/>
  <cols>
    <col min="1" max="1" width="34.42578125" customWidth="1"/>
    <col min="2" max="2" width="21.42578125" customWidth="1"/>
    <col min="3" max="3" width="19" customWidth="1"/>
    <col min="4" max="4" width="19.42578125" customWidth="1"/>
  </cols>
  <sheetData>
    <row r="1" spans="1:9" ht="15.75">
      <c r="A1" s="1" t="s">
        <v>0</v>
      </c>
      <c r="B1" s="39"/>
      <c r="C1" s="39"/>
      <c r="D1" s="39"/>
    </row>
    <row r="2" spans="1:9" ht="15.75">
      <c r="A2" s="1"/>
      <c r="B2" s="39"/>
      <c r="C2" s="39"/>
      <c r="D2" s="39"/>
      <c r="F2" s="1"/>
      <c r="G2" s="39"/>
      <c r="H2" s="39"/>
      <c r="I2" s="39"/>
    </row>
    <row r="3" spans="1:9" ht="15.75">
      <c r="A3" s="1" t="s">
        <v>1</v>
      </c>
      <c r="B3" s="39"/>
      <c r="C3" s="39"/>
      <c r="D3" s="39"/>
      <c r="F3" s="4" t="s">
        <v>76</v>
      </c>
      <c r="G3" s="39"/>
      <c r="H3" s="39"/>
      <c r="I3" s="39"/>
    </row>
    <row r="4" spans="1:9" ht="15.75">
      <c r="A4" s="1" t="s">
        <v>2</v>
      </c>
      <c r="B4" s="39"/>
      <c r="C4" s="39"/>
      <c r="D4" s="39"/>
      <c r="F4" s="1"/>
      <c r="G4" s="39"/>
      <c r="H4" s="39"/>
      <c r="I4" s="39"/>
    </row>
    <row r="5" spans="1:9" ht="15.75">
      <c r="A5" s="1"/>
      <c r="B5" s="39"/>
      <c r="C5" s="39"/>
      <c r="D5" s="39"/>
      <c r="F5" s="1"/>
      <c r="G5" s="39"/>
      <c r="H5" s="39"/>
      <c r="I5" s="39"/>
    </row>
    <row r="6" spans="1:9" ht="15.75">
      <c r="A6" s="1" t="s">
        <v>3</v>
      </c>
      <c r="B6" s="39"/>
      <c r="C6" s="39"/>
      <c r="D6" s="39"/>
      <c r="F6" s="1"/>
      <c r="G6" s="39"/>
      <c r="H6" s="39"/>
      <c r="I6" s="39"/>
    </row>
    <row r="7" spans="1:9" ht="15.75">
      <c r="A7" s="2" t="s">
        <v>77</v>
      </c>
      <c r="B7" s="39"/>
      <c r="C7" s="39"/>
      <c r="D7" s="39"/>
      <c r="F7" s="1"/>
      <c r="G7" s="39"/>
      <c r="H7" s="39"/>
      <c r="I7" s="39"/>
    </row>
    <row r="8" spans="1:9" ht="15.75">
      <c r="A8" s="2" t="s">
        <v>78</v>
      </c>
      <c r="B8" s="39"/>
      <c r="C8" s="39"/>
      <c r="D8" s="39"/>
      <c r="F8" s="2"/>
      <c r="G8" s="39"/>
      <c r="H8" s="39"/>
      <c r="I8" s="39"/>
    </row>
    <row r="9" spans="1:9" ht="15.75">
      <c r="A9" s="1" t="s">
        <v>29</v>
      </c>
      <c r="B9" s="39" t="s">
        <v>7</v>
      </c>
      <c r="C9" s="39" t="s">
        <v>8</v>
      </c>
      <c r="D9" s="39" t="s">
        <v>9</v>
      </c>
      <c r="F9" s="2"/>
      <c r="G9" s="39"/>
      <c r="H9" s="39"/>
      <c r="I9" s="39"/>
    </row>
    <row r="10" spans="1:9" ht="15.75">
      <c r="A10" s="1" t="s">
        <v>10</v>
      </c>
      <c r="B10" s="45">
        <v>41</v>
      </c>
      <c r="C10" s="40">
        <v>37</v>
      </c>
      <c r="D10" s="40">
        <v>4</v>
      </c>
      <c r="F10" s="1"/>
      <c r="G10" s="39"/>
      <c r="H10" s="39"/>
      <c r="I10" s="39"/>
    </row>
    <row r="11" spans="1:9" ht="15.75">
      <c r="A11" s="1" t="s">
        <v>11</v>
      </c>
      <c r="B11" s="46">
        <v>34</v>
      </c>
      <c r="C11" s="41">
        <v>25</v>
      </c>
      <c r="D11" s="41">
        <v>11</v>
      </c>
      <c r="F11" s="1"/>
      <c r="G11" s="45"/>
      <c r="H11" s="40"/>
      <c r="I11" s="40"/>
    </row>
    <row r="12" spans="1:9" ht="15.75">
      <c r="A12" s="1" t="s">
        <v>12</v>
      </c>
      <c r="B12" s="47">
        <v>21</v>
      </c>
      <c r="C12" s="42">
        <v>16</v>
      </c>
      <c r="D12" s="42">
        <v>6</v>
      </c>
      <c r="F12" s="1"/>
      <c r="G12" s="46"/>
      <c r="H12" s="41"/>
      <c r="I12" s="41"/>
    </row>
    <row r="13" spans="1:9" ht="15.75">
      <c r="A13" s="1" t="s">
        <v>13</v>
      </c>
      <c r="B13" s="46">
        <v>21</v>
      </c>
      <c r="C13" s="41">
        <v>17</v>
      </c>
      <c r="D13" s="41">
        <v>1</v>
      </c>
      <c r="F13" s="1"/>
      <c r="G13" s="47"/>
      <c r="H13" s="42"/>
      <c r="I13" s="42"/>
    </row>
    <row r="14" spans="1:9" ht="15.75">
      <c r="A14" s="1" t="s">
        <v>14</v>
      </c>
      <c r="B14" s="48">
        <v>9</v>
      </c>
      <c r="C14" s="43">
        <v>9</v>
      </c>
      <c r="D14" s="43">
        <v>0</v>
      </c>
      <c r="F14" s="1"/>
      <c r="G14" s="46"/>
      <c r="H14" s="41"/>
      <c r="I14" s="41"/>
    </row>
    <row r="15" spans="1:9" ht="15.75">
      <c r="A15" s="1"/>
      <c r="B15" s="39"/>
      <c r="C15" s="39"/>
      <c r="D15" s="39"/>
      <c r="F15" s="1"/>
      <c r="G15" s="48"/>
      <c r="H15" s="43"/>
      <c r="I15" s="43"/>
    </row>
    <row r="16" spans="1:9" ht="15.75">
      <c r="A16" s="1"/>
      <c r="B16" s="39"/>
      <c r="C16" s="39"/>
      <c r="D16" s="39"/>
      <c r="F16" s="1"/>
      <c r="G16" s="39"/>
      <c r="H16" s="39"/>
      <c r="I16" s="39"/>
    </row>
    <row r="17" spans="1:9" ht="15.75">
      <c r="A17" s="1" t="s">
        <v>15</v>
      </c>
      <c r="B17" s="39">
        <v>7</v>
      </c>
      <c r="C17" s="39" t="s">
        <v>79</v>
      </c>
      <c r="D17" s="39"/>
      <c r="F17" s="1"/>
      <c r="G17" s="39"/>
      <c r="H17" s="39"/>
      <c r="I17" s="39"/>
    </row>
    <row r="18" spans="1:9" ht="15.75">
      <c r="A18" s="1" t="s">
        <v>16</v>
      </c>
      <c r="B18" s="39">
        <v>17</v>
      </c>
      <c r="C18" s="39" t="s">
        <v>80</v>
      </c>
      <c r="D18" s="39"/>
      <c r="F18" s="1"/>
      <c r="G18" s="39"/>
      <c r="H18" s="39"/>
      <c r="I18" s="39"/>
    </row>
    <row r="19" spans="1:9" ht="15.75">
      <c r="A19" s="1" t="s">
        <v>17</v>
      </c>
      <c r="B19" s="49">
        <v>23.84</v>
      </c>
      <c r="C19" s="39" t="s">
        <v>81</v>
      </c>
      <c r="D19" s="39"/>
      <c r="F19" s="1"/>
      <c r="G19" s="39"/>
      <c r="H19" s="39"/>
      <c r="I19" s="39"/>
    </row>
    <row r="20" spans="1:9" ht="15.75">
      <c r="A20" s="1" t="s">
        <v>18</v>
      </c>
      <c r="B20" s="49">
        <v>405.4</v>
      </c>
      <c r="C20" s="39" t="s">
        <v>82</v>
      </c>
      <c r="D20" s="39"/>
      <c r="F20" s="1"/>
      <c r="G20" s="49"/>
      <c r="H20" s="39"/>
      <c r="I20" s="39"/>
    </row>
    <row r="21" spans="1:9" ht="15.75">
      <c r="F21" s="1"/>
      <c r="G21" s="49"/>
      <c r="H21" s="39"/>
      <c r="I21" s="39"/>
    </row>
  </sheetData>
  <hyperlinks>
    <hyperlink ref="F3" r:id="rId1" location="/a283667255p404933175/reports/dashboard?r=reporting-hub&amp;params=_u.comparisonOption%3Ddisabled%26_u.date00%3D20251003%26_u.date01%3D20251009" xr:uid="{4A1945C5-4CD3-4792-A163-097D7AFC579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BC9D-588C-49A7-8CDF-F10E58F05F3C}">
  <dimension ref="A1:G21"/>
  <sheetViews>
    <sheetView workbookViewId="0">
      <selection sqref="A1:F21"/>
    </sheetView>
  </sheetViews>
  <sheetFormatPr defaultRowHeight="15"/>
  <cols>
    <col min="1" max="1" width="31.5703125" customWidth="1"/>
    <col min="2" max="2" width="22.42578125" customWidth="1"/>
    <col min="3" max="3" width="16.85546875" customWidth="1"/>
    <col min="4" max="4" width="20.140625" customWidth="1"/>
    <col min="7" max="7" width="146.85546875" customWidth="1"/>
  </cols>
  <sheetData>
    <row r="1" spans="1:7" ht="18.75">
      <c r="A1" s="50" t="s">
        <v>0</v>
      </c>
      <c r="B1" s="51"/>
      <c r="C1" s="51"/>
      <c r="D1" s="51"/>
    </row>
    <row r="2" spans="1:7" ht="18.75">
      <c r="A2" s="50"/>
      <c r="B2" s="51"/>
      <c r="C2" s="51"/>
      <c r="D2" s="51"/>
      <c r="G2" s="4" t="s">
        <v>83</v>
      </c>
    </row>
    <row r="3" spans="1:7" ht="18.75">
      <c r="A3" s="50" t="s">
        <v>1</v>
      </c>
      <c r="B3" s="51"/>
      <c r="C3" s="51"/>
      <c r="D3" s="51"/>
    </row>
    <row r="4" spans="1:7" ht="18.75">
      <c r="A4" s="50" t="s">
        <v>2</v>
      </c>
      <c r="B4" s="51"/>
      <c r="C4" s="51"/>
      <c r="D4" s="51"/>
    </row>
    <row r="5" spans="1:7" ht="18.75">
      <c r="A5" s="50"/>
      <c r="B5" s="51"/>
      <c r="C5" s="51"/>
      <c r="D5" s="51"/>
    </row>
    <row r="6" spans="1:7" ht="18.75">
      <c r="A6" s="50" t="s">
        <v>3</v>
      </c>
      <c r="B6" s="51"/>
      <c r="C6" s="51"/>
      <c r="D6" s="51"/>
    </row>
    <row r="7" spans="1:7" ht="18.75">
      <c r="A7" s="52" t="s">
        <v>84</v>
      </c>
      <c r="B7" s="51"/>
      <c r="C7" s="51"/>
      <c r="D7" s="51"/>
    </row>
    <row r="8" spans="1:7" ht="18.75">
      <c r="A8" s="52" t="s">
        <v>85</v>
      </c>
      <c r="B8" s="51"/>
      <c r="C8" s="51"/>
      <c r="D8" s="51"/>
    </row>
    <row r="9" spans="1:7" ht="18.75">
      <c r="A9" s="50" t="s">
        <v>29</v>
      </c>
      <c r="B9" s="51" t="s">
        <v>7</v>
      </c>
      <c r="C9" s="51" t="s">
        <v>8</v>
      </c>
      <c r="D9" s="51" t="s">
        <v>9</v>
      </c>
    </row>
    <row r="10" spans="1:7" ht="18.75">
      <c r="A10" s="50" t="s">
        <v>10</v>
      </c>
      <c r="B10" s="53">
        <v>46</v>
      </c>
      <c r="C10" s="54">
        <v>44</v>
      </c>
      <c r="D10" s="54">
        <v>4</v>
      </c>
    </row>
    <row r="11" spans="1:7" ht="18.75">
      <c r="A11" s="50" t="s">
        <v>11</v>
      </c>
      <c r="B11" s="55">
        <v>12</v>
      </c>
      <c r="C11" s="56">
        <v>10</v>
      </c>
      <c r="D11" s="56">
        <v>0</v>
      </c>
    </row>
    <row r="12" spans="1:7" ht="18.75">
      <c r="A12" s="50" t="s">
        <v>12</v>
      </c>
      <c r="B12" s="57">
        <v>33</v>
      </c>
      <c r="C12" s="58">
        <v>25</v>
      </c>
      <c r="D12" s="58">
        <v>6</v>
      </c>
    </row>
    <row r="13" spans="1:7" ht="18.75">
      <c r="A13" s="50" t="s">
        <v>13</v>
      </c>
      <c r="B13" s="55">
        <v>60</v>
      </c>
      <c r="C13" s="56">
        <v>55</v>
      </c>
      <c r="D13" s="56">
        <v>2</v>
      </c>
    </row>
    <row r="14" spans="1:7" ht="18.75">
      <c r="A14" s="50" t="s">
        <v>14</v>
      </c>
      <c r="B14" s="59">
        <v>7</v>
      </c>
      <c r="C14" s="60">
        <v>3</v>
      </c>
      <c r="D14" s="60">
        <v>3</v>
      </c>
    </row>
    <row r="15" spans="1:7" ht="18.75">
      <c r="A15" s="50" t="s">
        <v>86</v>
      </c>
      <c r="B15" s="51">
        <f>SUM(B10:B14)</f>
        <v>158</v>
      </c>
      <c r="C15" s="51">
        <f>SUM(C10:C14)</f>
        <v>137</v>
      </c>
      <c r="D15" s="51">
        <f>SUM(D10:D14)</f>
        <v>15</v>
      </c>
    </row>
    <row r="16" spans="1:7" ht="18.75">
      <c r="A16" s="50"/>
      <c r="B16" s="51"/>
      <c r="C16" s="51"/>
      <c r="D16" s="51"/>
    </row>
    <row r="17" spans="1:4" ht="18.75">
      <c r="A17" s="50"/>
      <c r="B17" s="51"/>
      <c r="C17" s="51"/>
      <c r="D17" s="51"/>
    </row>
    <row r="18" spans="1:4" ht="18.75">
      <c r="A18" s="50" t="s">
        <v>15</v>
      </c>
      <c r="B18" s="51">
        <v>81</v>
      </c>
      <c r="C18" s="51" t="s">
        <v>87</v>
      </c>
      <c r="D18" s="51"/>
    </row>
    <row r="19" spans="1:4" ht="18.75">
      <c r="A19" s="50" t="s">
        <v>16</v>
      </c>
      <c r="B19" s="51">
        <v>11</v>
      </c>
      <c r="C19" s="51" t="s">
        <v>88</v>
      </c>
      <c r="D19" s="51"/>
    </row>
    <row r="20" spans="1:4" ht="18.75">
      <c r="A20" s="50" t="s">
        <v>17</v>
      </c>
      <c r="B20" s="61">
        <v>37.15</v>
      </c>
      <c r="C20" s="51" t="s">
        <v>89</v>
      </c>
      <c r="D20" s="51"/>
    </row>
    <row r="21" spans="1:4" ht="18.75">
      <c r="A21" s="50" t="s">
        <v>18</v>
      </c>
      <c r="B21" s="61">
        <v>408.38</v>
      </c>
      <c r="C21" s="51" t="s">
        <v>90</v>
      </c>
      <c r="D21" s="51"/>
    </row>
  </sheetData>
  <hyperlinks>
    <hyperlink ref="G2" r:id="rId1" location="/a283667255p404933175/reports/dashboard?r=reporting-hub&amp;params=_u.comparisonOption%3Ddisabled%26_u.date00%3D20251010%26_u.date01%3D20251016" xr:uid="{443F8BFD-5990-49A8-994E-71A500CCD61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CD96-F40B-4479-A3C1-DAD778DC6083}">
  <dimension ref="A1:F28"/>
  <sheetViews>
    <sheetView workbookViewId="0">
      <selection activeCell="F5" sqref="F5"/>
    </sheetView>
  </sheetViews>
  <sheetFormatPr defaultRowHeight="15"/>
  <cols>
    <col min="1" max="1" width="39.85546875" customWidth="1"/>
    <col min="2" max="2" width="13.85546875" customWidth="1"/>
    <col min="3" max="3" width="15.28515625" customWidth="1"/>
    <col min="4" max="5" width="22.140625" customWidth="1"/>
    <col min="6" max="6" width="144.140625" customWidth="1"/>
  </cols>
  <sheetData>
    <row r="1" spans="1:6">
      <c r="E1" s="67"/>
    </row>
    <row r="2" spans="1:6" ht="18.75">
      <c r="A2" s="50" t="s">
        <v>0</v>
      </c>
      <c r="B2" s="51"/>
      <c r="C2" s="51"/>
      <c r="D2" s="51"/>
      <c r="E2" s="68"/>
      <c r="F2" s="4" t="s">
        <v>91</v>
      </c>
    </row>
    <row r="3" spans="1:6" ht="18.75">
      <c r="A3" s="50"/>
      <c r="B3" s="51"/>
      <c r="C3" s="51"/>
      <c r="D3" s="51"/>
      <c r="E3" s="68"/>
    </row>
    <row r="4" spans="1:6" ht="18.75">
      <c r="A4" s="50" t="s">
        <v>1</v>
      </c>
      <c r="B4" s="51"/>
      <c r="C4" s="51"/>
      <c r="D4" s="51"/>
      <c r="E4" s="68"/>
    </row>
    <row r="5" spans="1:6" ht="18.75">
      <c r="A5" s="50" t="s">
        <v>2</v>
      </c>
      <c r="B5" s="51"/>
      <c r="C5" s="51"/>
      <c r="D5" s="51"/>
      <c r="E5" s="68"/>
    </row>
    <row r="6" spans="1:6" ht="18.75">
      <c r="A6" s="50"/>
      <c r="B6" s="51"/>
      <c r="C6" s="51"/>
      <c r="D6" s="51"/>
      <c r="E6" s="68"/>
      <c r="F6" s="62" t="s">
        <v>92</v>
      </c>
    </row>
    <row r="7" spans="1:6" ht="18.75">
      <c r="A7" s="50" t="s">
        <v>3</v>
      </c>
      <c r="B7" s="51"/>
      <c r="C7" s="51"/>
      <c r="D7" s="51"/>
      <c r="E7" s="68"/>
      <c r="F7" s="63" t="s">
        <v>93</v>
      </c>
    </row>
    <row r="8" spans="1:6" ht="18.75">
      <c r="A8" s="52" t="s">
        <v>94</v>
      </c>
      <c r="B8" s="51"/>
      <c r="C8" s="51"/>
      <c r="D8" s="51"/>
      <c r="E8" s="68"/>
      <c r="F8" s="63" t="s">
        <v>95</v>
      </c>
    </row>
    <row r="9" spans="1:6" ht="18.75">
      <c r="A9" s="52" t="s">
        <v>96</v>
      </c>
      <c r="B9" s="51"/>
      <c r="C9" s="51"/>
      <c r="D9" s="51"/>
      <c r="E9" s="68"/>
      <c r="F9" s="64" t="s">
        <v>97</v>
      </c>
    </row>
    <row r="10" spans="1:6" ht="18.75">
      <c r="A10" s="50" t="s">
        <v>29</v>
      </c>
      <c r="B10" s="51" t="s">
        <v>7</v>
      </c>
      <c r="C10" s="51" t="s">
        <v>8</v>
      </c>
      <c r="D10" s="51" t="s">
        <v>9</v>
      </c>
      <c r="E10" s="68"/>
      <c r="F10" s="64" t="s">
        <v>98</v>
      </c>
    </row>
    <row r="11" spans="1:6" ht="18.75">
      <c r="A11" s="50" t="s">
        <v>10</v>
      </c>
      <c r="B11" s="53">
        <v>55</v>
      </c>
      <c r="C11" s="54">
        <v>46</v>
      </c>
      <c r="D11" s="54">
        <v>2</v>
      </c>
      <c r="E11" s="65"/>
      <c r="F11" s="64" t="s">
        <v>99</v>
      </c>
    </row>
    <row r="12" spans="1:6" ht="18.75">
      <c r="A12" s="50" t="s">
        <v>11</v>
      </c>
      <c r="B12" s="55">
        <v>20</v>
      </c>
      <c r="C12" s="56">
        <v>14</v>
      </c>
      <c r="D12" s="56">
        <v>0</v>
      </c>
      <c r="E12" s="66"/>
      <c r="F12" s="62" t="s">
        <v>100</v>
      </c>
    </row>
    <row r="13" spans="1:6" ht="18.75">
      <c r="A13" s="50" t="s">
        <v>12</v>
      </c>
      <c r="B13" s="57">
        <v>18</v>
      </c>
      <c r="C13" s="58">
        <v>10</v>
      </c>
      <c r="D13" s="58">
        <v>9</v>
      </c>
      <c r="E13" s="66"/>
      <c r="F13" s="63" t="s">
        <v>101</v>
      </c>
    </row>
    <row r="14" spans="1:6" ht="18.75">
      <c r="A14" s="50" t="s">
        <v>13</v>
      </c>
      <c r="B14" s="55">
        <v>241</v>
      </c>
      <c r="C14" s="56">
        <v>242</v>
      </c>
      <c r="D14" s="56">
        <v>2</v>
      </c>
      <c r="E14" s="66"/>
      <c r="F14" s="63" t="s">
        <v>95</v>
      </c>
    </row>
    <row r="15" spans="1:6" ht="18.75">
      <c r="A15" s="50" t="s">
        <v>14</v>
      </c>
      <c r="B15" s="59">
        <v>4</v>
      </c>
      <c r="C15" s="60">
        <v>3</v>
      </c>
      <c r="D15" s="60">
        <v>1</v>
      </c>
      <c r="E15" s="66"/>
      <c r="F15" s="64" t="s">
        <v>102</v>
      </c>
    </row>
    <row r="16" spans="1:6" ht="18.75">
      <c r="A16" s="50" t="s">
        <v>86</v>
      </c>
      <c r="B16" s="51">
        <v>39</v>
      </c>
      <c r="C16" s="51">
        <v>315</v>
      </c>
      <c r="D16" s="51">
        <v>14</v>
      </c>
      <c r="E16" s="68"/>
      <c r="F16" s="62" t="s">
        <v>103</v>
      </c>
    </row>
    <row r="17" spans="1:6" ht="18.75">
      <c r="A17" s="50"/>
      <c r="B17" s="51"/>
      <c r="C17" s="51"/>
      <c r="D17" s="51"/>
      <c r="E17" s="68"/>
      <c r="F17" s="63" t="s">
        <v>104</v>
      </c>
    </row>
    <row r="18" spans="1:6" ht="18.75">
      <c r="A18" s="50"/>
      <c r="B18" s="51"/>
      <c r="C18" s="51"/>
      <c r="D18" s="51"/>
      <c r="E18" s="68"/>
      <c r="F18" s="63" t="s">
        <v>95</v>
      </c>
    </row>
    <row r="19" spans="1:6" ht="18.75">
      <c r="A19" s="50" t="s">
        <v>15</v>
      </c>
      <c r="B19" s="51">
        <v>97</v>
      </c>
      <c r="C19" s="51" t="s">
        <v>65</v>
      </c>
      <c r="D19" s="51"/>
      <c r="E19" s="68"/>
      <c r="F19" s="64" t="s">
        <v>105</v>
      </c>
    </row>
    <row r="20" spans="1:6" ht="18.75">
      <c r="A20" s="50" t="s">
        <v>16</v>
      </c>
      <c r="B20" s="51">
        <v>33</v>
      </c>
      <c r="C20" s="51" t="s">
        <v>106</v>
      </c>
      <c r="D20" s="51"/>
      <c r="E20" s="68"/>
      <c r="F20" s="62" t="s">
        <v>107</v>
      </c>
    </row>
    <row r="21" spans="1:6" ht="18.75">
      <c r="A21" s="50" t="s">
        <v>17</v>
      </c>
      <c r="B21" s="61">
        <v>13.04</v>
      </c>
      <c r="C21" s="51" t="s">
        <v>108</v>
      </c>
      <c r="D21" s="51"/>
      <c r="E21" s="68"/>
      <c r="F21" s="63" t="s">
        <v>109</v>
      </c>
    </row>
    <row r="22" spans="1:6" ht="18.75">
      <c r="A22" s="50" t="s">
        <v>18</v>
      </c>
      <c r="B22" s="61">
        <v>430.18</v>
      </c>
      <c r="C22" s="51" t="s">
        <v>110</v>
      </c>
      <c r="D22" s="51"/>
      <c r="E22" s="68"/>
      <c r="F22" s="63" t="s">
        <v>95</v>
      </c>
    </row>
    <row r="23" spans="1:6">
      <c r="E23" s="67"/>
      <c r="F23" s="64" t="s">
        <v>111</v>
      </c>
    </row>
    <row r="24" spans="1:6">
      <c r="E24" s="67"/>
      <c r="F24" s="64" t="s">
        <v>112</v>
      </c>
    </row>
    <row r="25" spans="1:6">
      <c r="E25" s="67"/>
      <c r="F25" s="62" t="s">
        <v>113</v>
      </c>
    </row>
    <row r="26" spans="1:6">
      <c r="E26" s="67"/>
      <c r="F26" s="63" t="s">
        <v>114</v>
      </c>
    </row>
    <row r="27" spans="1:6">
      <c r="E27" s="67"/>
      <c r="F27" s="63" t="s">
        <v>95</v>
      </c>
    </row>
    <row r="28" spans="1:6">
      <c r="F28" s="64" t="s">
        <v>115</v>
      </c>
    </row>
  </sheetData>
  <hyperlinks>
    <hyperlink ref="F2" r:id="rId1" location="/a283667255p404933175/reports/reportinghub?params=_u..nav%3Dmaui" xr:uid="{3ACBFF93-D912-43D2-97A8-D6EF8101E09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4F9A-2547-4AA8-8741-949C55B7197B}">
  <dimension ref="A1:E21"/>
  <sheetViews>
    <sheetView workbookViewId="0">
      <selection sqref="A1:D23"/>
    </sheetView>
  </sheetViews>
  <sheetFormatPr defaultRowHeight="15"/>
  <cols>
    <col min="1" max="1" width="32.85546875" customWidth="1"/>
    <col min="2" max="2" width="28.7109375" customWidth="1"/>
    <col min="3" max="3" width="18.42578125" customWidth="1"/>
    <col min="4" max="4" width="22.28515625" customWidth="1"/>
    <col min="5" max="5" width="142" customWidth="1"/>
  </cols>
  <sheetData>
    <row r="1" spans="1:5" ht="18.75">
      <c r="A1" s="50" t="s">
        <v>0</v>
      </c>
      <c r="B1" s="51"/>
      <c r="C1" s="51"/>
      <c r="D1" s="51"/>
    </row>
    <row r="2" spans="1:5" ht="18.75">
      <c r="A2" s="50"/>
      <c r="B2" s="51"/>
      <c r="C2" s="51"/>
      <c r="D2" s="51"/>
      <c r="E2" s="4" t="s">
        <v>116</v>
      </c>
    </row>
    <row r="3" spans="1:5" ht="18.75">
      <c r="A3" s="50" t="s">
        <v>1</v>
      </c>
      <c r="B3" s="51"/>
      <c r="C3" s="51"/>
      <c r="D3" s="51"/>
    </row>
    <row r="4" spans="1:5" ht="18.75">
      <c r="A4" s="50" t="s">
        <v>2</v>
      </c>
      <c r="B4" s="51"/>
      <c r="C4" s="51"/>
      <c r="D4" s="51"/>
    </row>
    <row r="5" spans="1:5" ht="18.75">
      <c r="A5" s="50"/>
      <c r="B5" s="51"/>
      <c r="C5" s="51"/>
      <c r="D5" s="51"/>
    </row>
    <row r="6" spans="1:5" ht="18.75">
      <c r="A6" s="50" t="s">
        <v>3</v>
      </c>
      <c r="B6" s="51"/>
      <c r="C6" s="51"/>
      <c r="D6" s="51"/>
    </row>
    <row r="7" spans="1:5" ht="18.75">
      <c r="A7" s="52" t="s">
        <v>117</v>
      </c>
      <c r="B7" s="51"/>
      <c r="C7" s="51"/>
      <c r="D7" s="51"/>
    </row>
    <row r="8" spans="1:5" ht="18.75">
      <c r="A8" s="52" t="s">
        <v>118</v>
      </c>
      <c r="B8" s="51"/>
      <c r="C8" s="51"/>
      <c r="D8" s="51"/>
    </row>
    <row r="9" spans="1:5" ht="18.75">
      <c r="A9" s="50" t="s">
        <v>29</v>
      </c>
      <c r="B9" s="51" t="s">
        <v>7</v>
      </c>
      <c r="C9" s="51" t="s">
        <v>8</v>
      </c>
      <c r="D9" s="51" t="s">
        <v>9</v>
      </c>
    </row>
    <row r="10" spans="1:5" ht="18.75">
      <c r="A10" s="50" t="s">
        <v>10</v>
      </c>
      <c r="B10" s="53">
        <v>190</v>
      </c>
      <c r="C10" s="54">
        <v>167</v>
      </c>
      <c r="D10" s="54">
        <v>21</v>
      </c>
    </row>
    <row r="11" spans="1:5" ht="18.75">
      <c r="A11" s="50" t="s">
        <v>11</v>
      </c>
      <c r="B11" s="55">
        <v>72</v>
      </c>
      <c r="C11" s="56">
        <v>59</v>
      </c>
      <c r="D11" s="56">
        <v>1</v>
      </c>
    </row>
    <row r="12" spans="1:5" ht="18.75">
      <c r="A12" s="50" t="s">
        <v>12</v>
      </c>
      <c r="B12" s="57">
        <v>96</v>
      </c>
      <c r="C12" s="58">
        <v>78</v>
      </c>
      <c r="D12" s="58">
        <v>25</v>
      </c>
    </row>
    <row r="13" spans="1:5" ht="18.75">
      <c r="A13" s="50" t="s">
        <v>13</v>
      </c>
      <c r="B13" s="55">
        <v>519</v>
      </c>
      <c r="C13" s="56">
        <v>509</v>
      </c>
      <c r="D13" s="56">
        <v>11</v>
      </c>
    </row>
    <row r="14" spans="1:5" ht="18.75">
      <c r="A14" s="50" t="s">
        <v>14</v>
      </c>
      <c r="B14" s="59">
        <v>13</v>
      </c>
      <c r="C14" s="60">
        <v>11</v>
      </c>
      <c r="D14" s="60">
        <v>3</v>
      </c>
    </row>
    <row r="15" spans="1:5" ht="18.75">
      <c r="A15" s="50" t="s">
        <v>86</v>
      </c>
      <c r="B15" s="69">
        <f>SUM(B10:B14)</f>
        <v>890</v>
      </c>
      <c r="C15" s="69">
        <f>SUM(C10:C14)</f>
        <v>824</v>
      </c>
      <c r="D15" s="69">
        <f>SUM(D10:D14)</f>
        <v>61</v>
      </c>
    </row>
    <row r="16" spans="1:5" ht="18.75">
      <c r="A16" s="50"/>
      <c r="B16" s="51"/>
      <c r="C16" s="51"/>
      <c r="D16" s="51"/>
    </row>
    <row r="17" spans="1:4" ht="18.75">
      <c r="A17" s="50"/>
      <c r="B17" s="51"/>
      <c r="C17" s="51"/>
      <c r="D17" s="51"/>
    </row>
    <row r="18" spans="1:4" ht="18.75">
      <c r="A18" s="50" t="s">
        <v>15</v>
      </c>
      <c r="B18" s="51">
        <v>99</v>
      </c>
      <c r="C18" s="51" t="s">
        <v>119</v>
      </c>
      <c r="D18" s="51"/>
    </row>
    <row r="19" spans="1:4" ht="18.75">
      <c r="A19" s="50" t="s">
        <v>16</v>
      </c>
      <c r="B19" s="51">
        <v>35</v>
      </c>
      <c r="C19" s="51" t="s">
        <v>119</v>
      </c>
      <c r="D19" s="51"/>
    </row>
    <row r="20" spans="1:4" ht="18.75">
      <c r="A20" s="50" t="s">
        <v>17</v>
      </c>
      <c r="B20" s="61">
        <v>10.95</v>
      </c>
      <c r="C20" s="51" t="s">
        <v>120</v>
      </c>
      <c r="D20" s="51"/>
    </row>
    <row r="21" spans="1:4" ht="18.75">
      <c r="A21" s="50" t="s">
        <v>18</v>
      </c>
      <c r="B21" s="61">
        <v>389.93</v>
      </c>
      <c r="C21" s="51" t="s">
        <v>121</v>
      </c>
      <c r="D21" s="51"/>
    </row>
  </sheetData>
  <hyperlinks>
    <hyperlink ref="E2" r:id="rId1" location="/a283667255p404933175/reports/dashboard?params=_u..nav%3Dmaui&amp;ruid=34a24afd-94b2-4081-a585-de62848cc43c&amp;collectionId=11145290293&amp;r=lifecycle-acquisition-overview" xr:uid="{54323951-823A-4FF8-A652-F102683B49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96B3-47B3-440B-8FAF-F167F661B996}">
  <dimension ref="A1:D21"/>
  <sheetViews>
    <sheetView workbookViewId="0">
      <selection activeCell="C20" sqref="C20"/>
    </sheetView>
  </sheetViews>
  <sheetFormatPr defaultRowHeight="15"/>
  <cols>
    <col min="1" max="1" width="30.7109375" customWidth="1"/>
    <col min="2" max="2" width="13" customWidth="1"/>
    <col min="3" max="3" width="12.85546875" customWidth="1"/>
    <col min="4" max="4" width="19.140625" customWidth="1"/>
  </cols>
  <sheetData>
    <row r="1" spans="1:4" ht="18.75">
      <c r="A1" s="50" t="s">
        <v>0</v>
      </c>
      <c r="B1" s="51"/>
      <c r="C1" s="51"/>
      <c r="D1" s="51"/>
    </row>
    <row r="2" spans="1:4" ht="18.75">
      <c r="A2" s="50"/>
      <c r="B2" s="51"/>
      <c r="C2" s="51"/>
      <c r="D2" s="51"/>
    </row>
    <row r="3" spans="1:4" ht="18.75">
      <c r="A3" s="50" t="s">
        <v>1</v>
      </c>
      <c r="B3" s="51"/>
      <c r="C3" s="51"/>
      <c r="D3" s="51"/>
    </row>
    <row r="4" spans="1:4" ht="18.75">
      <c r="A4" s="50" t="s">
        <v>2</v>
      </c>
      <c r="B4" s="51"/>
      <c r="C4" s="51"/>
      <c r="D4" s="51"/>
    </row>
    <row r="5" spans="1:4" ht="18.75">
      <c r="A5" s="50"/>
      <c r="B5" s="51"/>
      <c r="C5" s="51"/>
      <c r="D5" s="51"/>
    </row>
    <row r="6" spans="1:4" ht="18.75">
      <c r="A6" s="50" t="s">
        <v>3</v>
      </c>
      <c r="B6" s="51"/>
      <c r="C6" s="51"/>
      <c r="D6" s="51"/>
    </row>
    <row r="7" spans="1:4" ht="18.75">
      <c r="A7" s="52" t="s">
        <v>117</v>
      </c>
      <c r="B7" s="51"/>
      <c r="C7" s="51"/>
      <c r="D7" s="51"/>
    </row>
    <row r="8" spans="1:4" ht="18.75">
      <c r="A8" s="52" t="s">
        <v>118</v>
      </c>
      <c r="B8" s="51"/>
      <c r="C8" s="51"/>
      <c r="D8" s="51"/>
    </row>
    <row r="9" spans="1:4" ht="18.75">
      <c r="A9" s="50" t="s">
        <v>29</v>
      </c>
      <c r="B9" s="51" t="s">
        <v>7</v>
      </c>
      <c r="C9" s="51" t="s">
        <v>8</v>
      </c>
      <c r="D9" s="51" t="s">
        <v>9</v>
      </c>
    </row>
    <row r="10" spans="1:4" ht="18.75">
      <c r="A10" s="50" t="s">
        <v>10</v>
      </c>
      <c r="B10" s="53">
        <v>42</v>
      </c>
      <c r="C10" s="54">
        <v>37</v>
      </c>
      <c r="D10" s="54">
        <v>9</v>
      </c>
    </row>
    <row r="11" spans="1:4" ht="18.75">
      <c r="A11" s="50" t="s">
        <v>11</v>
      </c>
      <c r="B11" s="55">
        <v>21</v>
      </c>
      <c r="C11" s="56">
        <v>19</v>
      </c>
      <c r="D11" s="56">
        <v>1</v>
      </c>
    </row>
    <row r="12" spans="1:4" ht="18.75">
      <c r="A12" s="50" t="s">
        <v>12</v>
      </c>
      <c r="B12" s="57">
        <v>24</v>
      </c>
      <c r="C12" s="58">
        <v>24</v>
      </c>
      <c r="D12" s="58">
        <v>5</v>
      </c>
    </row>
    <row r="13" spans="1:4" ht="18.75">
      <c r="A13" s="50" t="s">
        <v>13</v>
      </c>
      <c r="B13" s="55">
        <v>116</v>
      </c>
      <c r="C13" s="56">
        <v>115</v>
      </c>
      <c r="D13" s="56">
        <v>2</v>
      </c>
    </row>
    <row r="14" spans="1:4" ht="18.75">
      <c r="A14" s="50" t="s">
        <v>14</v>
      </c>
      <c r="B14" s="59">
        <v>2</v>
      </c>
      <c r="C14" s="60">
        <v>1</v>
      </c>
      <c r="D14" s="60">
        <v>1</v>
      </c>
    </row>
    <row r="15" spans="1:4" ht="18.75">
      <c r="A15" s="50" t="s">
        <v>86</v>
      </c>
      <c r="B15" s="69">
        <f>SUM(B10:B14)</f>
        <v>205</v>
      </c>
      <c r="C15" s="69">
        <f>SUM(C10:C14)</f>
        <v>196</v>
      </c>
      <c r="D15" s="69">
        <f>SUM(D10:D14)</f>
        <v>18</v>
      </c>
    </row>
    <row r="16" spans="1:4" ht="18.75">
      <c r="A16" s="50"/>
      <c r="B16" s="51"/>
      <c r="C16" s="51"/>
      <c r="D16" s="51"/>
    </row>
    <row r="17" spans="1:4" ht="18.75">
      <c r="A17" s="50"/>
      <c r="B17" s="51"/>
      <c r="C17" s="51"/>
      <c r="D17" s="51"/>
    </row>
    <row r="18" spans="1:4" ht="18.75">
      <c r="A18" s="50" t="s">
        <v>15</v>
      </c>
      <c r="B18" s="51">
        <v>85</v>
      </c>
      <c r="C18" s="51" t="s">
        <v>122</v>
      </c>
      <c r="D18" s="51"/>
    </row>
    <row r="19" spans="1:4" ht="18.75">
      <c r="A19" s="50" t="s">
        <v>16</v>
      </c>
      <c r="B19" s="51">
        <v>23</v>
      </c>
      <c r="C19" s="51" t="s">
        <v>123</v>
      </c>
      <c r="D19" s="51"/>
    </row>
    <row r="20" spans="1:4" ht="18.75">
      <c r="A20" s="50" t="s">
        <v>17</v>
      </c>
      <c r="B20" s="61">
        <v>17.23</v>
      </c>
      <c r="C20" s="51" t="s">
        <v>124</v>
      </c>
      <c r="D20" s="51"/>
    </row>
    <row r="21" spans="1:4" ht="18.75">
      <c r="A21" s="50" t="s">
        <v>18</v>
      </c>
      <c r="B21" s="61">
        <v>396.09</v>
      </c>
      <c r="C21" s="51" t="s">
        <v>125</v>
      </c>
      <c r="D21" s="5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9B28-CC8B-49BB-B5E7-61BB88987526}">
  <dimension ref="A2:D22"/>
  <sheetViews>
    <sheetView workbookViewId="0">
      <selection sqref="A1:F22"/>
    </sheetView>
  </sheetViews>
  <sheetFormatPr defaultRowHeight="15"/>
  <cols>
    <col min="1" max="1" width="36" customWidth="1"/>
    <col min="2" max="2" width="15.5703125" customWidth="1"/>
    <col min="3" max="3" width="13.85546875" customWidth="1"/>
    <col min="4" max="4" width="16.42578125" customWidth="1"/>
  </cols>
  <sheetData>
    <row r="2" spans="1:4" ht="18.75">
      <c r="A2" s="50" t="s">
        <v>0</v>
      </c>
      <c r="B2" s="51"/>
      <c r="C2" s="51"/>
      <c r="D2" s="51"/>
    </row>
    <row r="3" spans="1:4" ht="18.75">
      <c r="A3" s="50"/>
      <c r="B3" s="51"/>
      <c r="C3" s="51"/>
      <c r="D3" s="51"/>
    </row>
    <row r="4" spans="1:4" ht="18.75">
      <c r="A4" s="50" t="s">
        <v>1</v>
      </c>
      <c r="B4" s="51"/>
      <c r="C4" s="51"/>
      <c r="D4" s="51"/>
    </row>
    <row r="5" spans="1:4" ht="18.75">
      <c r="A5" s="50" t="s">
        <v>2</v>
      </c>
      <c r="B5" s="51"/>
      <c r="C5" s="51"/>
      <c r="D5" s="51"/>
    </row>
    <row r="6" spans="1:4" ht="18.75">
      <c r="A6" s="50"/>
      <c r="B6" s="51"/>
      <c r="C6" s="51"/>
      <c r="D6" s="51"/>
    </row>
    <row r="7" spans="1:4" ht="18.75">
      <c r="A7" s="50" t="s">
        <v>3</v>
      </c>
      <c r="B7" s="51"/>
      <c r="C7" s="51"/>
      <c r="D7" s="51"/>
    </row>
    <row r="8" spans="1:4" ht="18.75">
      <c r="A8" s="52" t="s">
        <v>126</v>
      </c>
      <c r="B8" s="51"/>
      <c r="C8" s="51"/>
      <c r="D8" s="51"/>
    </row>
    <row r="9" spans="1:4" ht="18.75">
      <c r="A9" s="52" t="s">
        <v>127</v>
      </c>
      <c r="B9" s="51"/>
      <c r="C9" s="51"/>
      <c r="D9" s="51"/>
    </row>
    <row r="10" spans="1:4" ht="18.75">
      <c r="A10" s="50" t="s">
        <v>29</v>
      </c>
      <c r="B10" s="51" t="s">
        <v>7</v>
      </c>
      <c r="C10" s="51" t="s">
        <v>8</v>
      </c>
      <c r="D10" s="51" t="s">
        <v>9</v>
      </c>
    </row>
    <row r="11" spans="1:4" ht="18.75">
      <c r="A11" s="50" t="s">
        <v>10</v>
      </c>
      <c r="B11" s="53">
        <v>50</v>
      </c>
      <c r="C11" s="54">
        <v>50</v>
      </c>
      <c r="D11" s="54">
        <v>5</v>
      </c>
    </row>
    <row r="12" spans="1:4" ht="18.75">
      <c r="A12" s="50" t="s">
        <v>11</v>
      </c>
      <c r="B12" s="55">
        <v>15</v>
      </c>
      <c r="C12" s="56">
        <v>15</v>
      </c>
      <c r="D12" s="56">
        <v>1</v>
      </c>
    </row>
    <row r="13" spans="1:4" ht="18.75">
      <c r="A13" s="50" t="s">
        <v>12</v>
      </c>
      <c r="B13" s="57">
        <v>17</v>
      </c>
      <c r="C13" s="58">
        <v>13</v>
      </c>
      <c r="D13" s="58">
        <v>3</v>
      </c>
    </row>
    <row r="14" spans="1:4" ht="18.75">
      <c r="A14" s="50" t="s">
        <v>13</v>
      </c>
      <c r="B14" s="55">
        <v>179</v>
      </c>
      <c r="C14" s="56">
        <v>175</v>
      </c>
      <c r="D14" s="56">
        <v>2</v>
      </c>
    </row>
    <row r="15" spans="1:4" ht="18.75">
      <c r="A15" s="50" t="s">
        <v>14</v>
      </c>
      <c r="B15" s="59">
        <v>3</v>
      </c>
      <c r="C15" s="60">
        <v>3</v>
      </c>
      <c r="D15" s="60">
        <v>0</v>
      </c>
    </row>
    <row r="16" spans="1:4" ht="18.75">
      <c r="A16" s="50" t="s">
        <v>86</v>
      </c>
      <c r="B16" s="69">
        <v>264</v>
      </c>
      <c r="C16" s="69">
        <v>256</v>
      </c>
      <c r="D16" s="69">
        <v>11</v>
      </c>
    </row>
    <row r="17" spans="1:4" ht="18.75">
      <c r="A17" s="50"/>
      <c r="B17" s="51"/>
      <c r="C17" s="51"/>
      <c r="D17" s="51"/>
    </row>
    <row r="18" spans="1:4" ht="18.75">
      <c r="A18" s="50"/>
      <c r="B18" s="51"/>
      <c r="C18" s="51"/>
      <c r="D18" s="51"/>
    </row>
    <row r="19" spans="1:4" ht="18.75">
      <c r="A19" s="50" t="s">
        <v>15</v>
      </c>
      <c r="B19" s="51">
        <v>84</v>
      </c>
      <c r="C19" s="51">
        <v>-15</v>
      </c>
      <c r="D19" s="51"/>
    </row>
    <row r="20" spans="1:4" ht="18.75">
      <c r="A20" s="50" t="s">
        <v>16</v>
      </c>
      <c r="B20" s="51">
        <v>21</v>
      </c>
      <c r="C20" s="51">
        <v>-14</v>
      </c>
      <c r="D20" s="51"/>
    </row>
    <row r="21" spans="1:4" ht="18.75">
      <c r="A21" s="50" t="s">
        <v>17</v>
      </c>
      <c r="B21" s="61">
        <v>16.559999999999999</v>
      </c>
      <c r="C21" s="61" t="s">
        <v>128</v>
      </c>
      <c r="D21" s="51"/>
    </row>
    <row r="22" spans="1:4" ht="18.75">
      <c r="A22" s="50" t="s">
        <v>18</v>
      </c>
      <c r="B22" s="61">
        <v>400.37</v>
      </c>
      <c r="C22" s="51" t="s">
        <v>129</v>
      </c>
      <c r="D22" s="5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1812-C7B9-41D0-9CD8-309085A945AD}">
  <dimension ref="A2:D22"/>
  <sheetViews>
    <sheetView workbookViewId="0">
      <selection activeCell="A2" sqref="A2"/>
    </sheetView>
  </sheetViews>
  <sheetFormatPr defaultRowHeight="15"/>
  <cols>
    <col min="1" max="1" width="25.85546875" customWidth="1"/>
    <col min="2" max="2" width="23.140625" customWidth="1"/>
    <col min="3" max="3" width="17.7109375" customWidth="1"/>
    <col min="4" max="4" width="18.140625" customWidth="1"/>
    <col min="5" max="5" width="17.7109375" customWidth="1"/>
  </cols>
  <sheetData>
    <row r="2" spans="1:4" ht="18.75">
      <c r="A2" s="50" t="s">
        <v>0</v>
      </c>
      <c r="B2" s="51"/>
      <c r="C2" s="51"/>
      <c r="D2" s="51"/>
    </row>
    <row r="3" spans="1:4" ht="18.75">
      <c r="A3" s="50"/>
      <c r="B3" s="51"/>
      <c r="C3" s="51"/>
      <c r="D3" s="51"/>
    </row>
    <row r="4" spans="1:4" ht="18.75">
      <c r="A4" s="50" t="s">
        <v>1</v>
      </c>
      <c r="B4" s="51"/>
      <c r="C4" s="51"/>
      <c r="D4" s="51"/>
    </row>
    <row r="5" spans="1:4" ht="18.75">
      <c r="A5" s="50" t="s">
        <v>2</v>
      </c>
      <c r="B5" s="51"/>
      <c r="C5" s="51"/>
      <c r="D5" s="51"/>
    </row>
    <row r="6" spans="1:4" ht="18.75">
      <c r="A6" s="50"/>
      <c r="B6" s="51"/>
      <c r="C6" s="51"/>
      <c r="D6" s="51"/>
    </row>
    <row r="7" spans="1:4" ht="18.75">
      <c r="A7" s="50" t="s">
        <v>3</v>
      </c>
      <c r="B7" s="51"/>
      <c r="C7" s="51"/>
      <c r="D7" s="51"/>
    </row>
    <row r="8" spans="1:4" ht="18.75">
      <c r="A8" s="52" t="s">
        <v>130</v>
      </c>
      <c r="B8" s="51"/>
      <c r="C8" s="51"/>
      <c r="D8" s="51"/>
    </row>
    <row r="9" spans="1:4" ht="18.75">
      <c r="A9" s="52" t="s">
        <v>131</v>
      </c>
      <c r="B9" s="51"/>
      <c r="C9" s="51"/>
      <c r="D9" s="51"/>
    </row>
    <row r="10" spans="1:4" ht="18.75">
      <c r="A10" s="50" t="s">
        <v>29</v>
      </c>
      <c r="B10" s="51" t="s">
        <v>7</v>
      </c>
      <c r="C10" s="51" t="s">
        <v>8</v>
      </c>
      <c r="D10" s="51" t="s">
        <v>9</v>
      </c>
    </row>
    <row r="11" spans="1:4" ht="18.75">
      <c r="A11" s="50" t="s">
        <v>10</v>
      </c>
      <c r="B11" s="53">
        <v>44</v>
      </c>
      <c r="C11" s="54">
        <v>43</v>
      </c>
      <c r="D11" s="54">
        <v>3</v>
      </c>
    </row>
    <row r="12" spans="1:4" ht="18.75">
      <c r="A12" s="50" t="s">
        <v>11</v>
      </c>
      <c r="B12" s="55">
        <v>12</v>
      </c>
      <c r="C12" s="56">
        <v>12</v>
      </c>
      <c r="D12" s="56">
        <v>1</v>
      </c>
    </row>
    <row r="13" spans="1:4" ht="18.75">
      <c r="A13" s="50" t="s">
        <v>12</v>
      </c>
      <c r="B13" s="57">
        <v>18</v>
      </c>
      <c r="C13" s="58">
        <v>15</v>
      </c>
      <c r="D13" s="58">
        <v>6</v>
      </c>
    </row>
    <row r="14" spans="1:4" ht="18.75">
      <c r="A14" s="50" t="s">
        <v>13</v>
      </c>
      <c r="B14" s="55">
        <v>164</v>
      </c>
      <c r="C14" s="56">
        <v>162</v>
      </c>
      <c r="D14" s="56">
        <v>4</v>
      </c>
    </row>
    <row r="15" spans="1:4" ht="18.75">
      <c r="A15" s="50" t="s">
        <v>14</v>
      </c>
      <c r="B15" s="59">
        <v>2</v>
      </c>
      <c r="C15" s="60">
        <v>2</v>
      </c>
      <c r="D15" s="60">
        <v>2</v>
      </c>
    </row>
    <row r="16" spans="1:4" ht="18.75">
      <c r="A16" s="50" t="s">
        <v>86</v>
      </c>
      <c r="B16" s="69">
        <v>240</v>
      </c>
      <c r="C16" s="69">
        <v>234</v>
      </c>
      <c r="D16" s="69">
        <v>16</v>
      </c>
    </row>
    <row r="17" spans="1:4" ht="18.75">
      <c r="A17" s="50"/>
      <c r="B17" s="51"/>
      <c r="C17" s="51"/>
      <c r="D17" s="51"/>
    </row>
    <row r="18" spans="1:4" ht="18.75">
      <c r="A18" s="50"/>
      <c r="B18" s="51"/>
      <c r="C18" s="51"/>
      <c r="D18" s="51"/>
    </row>
    <row r="19" spans="1:4" ht="18.75">
      <c r="A19" s="50" t="s">
        <v>15</v>
      </c>
      <c r="B19" s="51">
        <v>81</v>
      </c>
      <c r="C19" s="51">
        <v>-3</v>
      </c>
      <c r="D19" s="51"/>
    </row>
    <row r="20" spans="1:4" ht="18.75">
      <c r="A20" s="50" t="s">
        <v>16</v>
      </c>
      <c r="B20" s="51">
        <v>25</v>
      </c>
      <c r="C20" s="51" t="s">
        <v>132</v>
      </c>
      <c r="D20" s="51"/>
    </row>
    <row r="21" spans="1:4" ht="18.75">
      <c r="A21" s="50" t="s">
        <v>17</v>
      </c>
      <c r="B21" s="61">
        <v>16.75</v>
      </c>
      <c r="C21" s="61" t="s">
        <v>133</v>
      </c>
      <c r="D21" s="51"/>
    </row>
    <row r="22" spans="1:4" ht="18.75">
      <c r="A22" s="50" t="s">
        <v>18</v>
      </c>
      <c r="B22" s="61">
        <v>419.16</v>
      </c>
      <c r="C22" s="51" t="s">
        <v>134</v>
      </c>
      <c r="D22" s="5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5CC9-C136-4D78-96B6-35DDE2329AF1}">
  <dimension ref="A2:D22"/>
  <sheetViews>
    <sheetView workbookViewId="0">
      <selection activeCell="A2" sqref="A2"/>
    </sheetView>
  </sheetViews>
  <sheetFormatPr defaultRowHeight="15"/>
  <cols>
    <col min="1" max="1" width="31.7109375" customWidth="1"/>
    <col min="2" max="2" width="16.28515625" customWidth="1"/>
    <col min="3" max="3" width="16.140625" customWidth="1"/>
    <col min="4" max="4" width="21.85546875" customWidth="1"/>
  </cols>
  <sheetData>
    <row r="2" spans="1:4" ht="18.75">
      <c r="A2" s="50" t="s">
        <v>0</v>
      </c>
      <c r="B2" s="51"/>
      <c r="C2" s="51"/>
      <c r="D2" s="51"/>
    </row>
    <row r="3" spans="1:4" ht="18.75">
      <c r="A3" s="50"/>
      <c r="B3" s="51"/>
      <c r="C3" s="51"/>
      <c r="D3" s="51"/>
    </row>
    <row r="4" spans="1:4" ht="18.75">
      <c r="A4" s="50" t="s">
        <v>1</v>
      </c>
      <c r="B4" s="51"/>
      <c r="C4" s="51"/>
      <c r="D4" s="51"/>
    </row>
    <row r="5" spans="1:4" ht="18.75">
      <c r="A5" s="50" t="s">
        <v>2</v>
      </c>
      <c r="B5" s="51"/>
      <c r="C5" s="51"/>
      <c r="D5" s="51"/>
    </row>
    <row r="6" spans="1:4" ht="18.75">
      <c r="A6" s="50"/>
      <c r="B6" s="51"/>
      <c r="C6" s="51"/>
      <c r="D6" s="51"/>
    </row>
    <row r="7" spans="1:4" ht="18.75">
      <c r="A7" s="50" t="s">
        <v>3</v>
      </c>
      <c r="B7" s="51"/>
      <c r="C7" s="51"/>
      <c r="D7" s="51"/>
    </row>
    <row r="8" spans="1:4" ht="18.75">
      <c r="A8" s="52" t="s">
        <v>135</v>
      </c>
      <c r="B8" s="51"/>
      <c r="C8" s="51"/>
      <c r="D8" s="51"/>
    </row>
    <row r="9" spans="1:4" ht="18.75">
      <c r="A9" s="52" t="s">
        <v>136</v>
      </c>
      <c r="B9" s="51"/>
      <c r="C9" s="51"/>
      <c r="D9" s="51"/>
    </row>
    <row r="10" spans="1:4" ht="18.75">
      <c r="A10" s="50" t="s">
        <v>29</v>
      </c>
      <c r="B10" s="51" t="s">
        <v>7</v>
      </c>
      <c r="C10" s="51" t="s">
        <v>8</v>
      </c>
      <c r="D10" s="51" t="s">
        <v>9</v>
      </c>
    </row>
    <row r="11" spans="1:4" ht="18.75">
      <c r="A11" s="50" t="s">
        <v>10</v>
      </c>
      <c r="B11" s="53">
        <v>22</v>
      </c>
      <c r="C11" s="54">
        <v>14</v>
      </c>
      <c r="D11" s="54">
        <v>7</v>
      </c>
    </row>
    <row r="12" spans="1:4" ht="18.75">
      <c r="A12" s="50" t="s">
        <v>11</v>
      </c>
      <c r="B12" s="55">
        <v>17</v>
      </c>
      <c r="C12" s="56">
        <v>17</v>
      </c>
      <c r="D12" s="56">
        <v>2</v>
      </c>
    </row>
    <row r="13" spans="1:4" ht="18.75">
      <c r="A13" s="50" t="s">
        <v>12</v>
      </c>
      <c r="B13" s="57">
        <v>10</v>
      </c>
      <c r="C13" s="58">
        <v>9</v>
      </c>
      <c r="D13" s="58">
        <v>1</v>
      </c>
    </row>
    <row r="14" spans="1:4" ht="18.75">
      <c r="A14" s="50" t="s">
        <v>13</v>
      </c>
      <c r="B14" s="55">
        <v>77</v>
      </c>
      <c r="C14" s="56">
        <v>75</v>
      </c>
      <c r="D14" s="56">
        <v>0</v>
      </c>
    </row>
    <row r="15" spans="1:4" ht="18.75">
      <c r="A15" s="50" t="s">
        <v>14</v>
      </c>
      <c r="B15" s="59">
        <v>1</v>
      </c>
      <c r="C15" s="60">
        <v>1</v>
      </c>
      <c r="D15" s="60">
        <v>1</v>
      </c>
    </row>
    <row r="16" spans="1:4" ht="18.75">
      <c r="A16" s="50" t="s">
        <v>86</v>
      </c>
      <c r="B16" s="69">
        <v>127</v>
      </c>
      <c r="C16" s="69">
        <v>116</v>
      </c>
      <c r="D16" s="69">
        <v>11</v>
      </c>
    </row>
    <row r="17" spans="1:4" ht="18.75">
      <c r="A17" s="50"/>
      <c r="B17" s="51"/>
      <c r="C17" s="51"/>
      <c r="D17" s="51"/>
    </row>
    <row r="18" spans="1:4" ht="18.75">
      <c r="A18" s="50"/>
      <c r="B18" s="51"/>
      <c r="C18" s="51"/>
      <c r="D18" s="51"/>
    </row>
    <row r="19" spans="1:4" ht="18.75">
      <c r="A19" s="50" t="s">
        <v>15</v>
      </c>
      <c r="B19" s="51">
        <v>64</v>
      </c>
      <c r="C19" s="51">
        <v>-17</v>
      </c>
      <c r="D19" s="51"/>
    </row>
    <row r="20" spans="1:4" ht="18.75">
      <c r="A20" s="50" t="s">
        <v>16</v>
      </c>
      <c r="B20" s="51">
        <v>14</v>
      </c>
      <c r="C20" s="51">
        <v>-11</v>
      </c>
      <c r="D20" s="51"/>
    </row>
    <row r="21" spans="1:4" ht="18.75">
      <c r="A21" s="50" t="s">
        <v>17</v>
      </c>
      <c r="B21" s="61">
        <v>16.75</v>
      </c>
      <c r="C21" s="61" t="s">
        <v>137</v>
      </c>
      <c r="D21" s="51"/>
    </row>
    <row r="22" spans="1:4" ht="18.75">
      <c r="A22" s="50" t="s">
        <v>18</v>
      </c>
      <c r="B22" s="61">
        <v>359.44</v>
      </c>
      <c r="C22" s="51">
        <v>-60.02</v>
      </c>
      <c r="D22" s="5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FEA1-EADF-4461-BD92-50A9478A7396}">
  <dimension ref="A2:D22"/>
  <sheetViews>
    <sheetView workbookViewId="0"/>
  </sheetViews>
  <sheetFormatPr defaultRowHeight="15"/>
  <cols>
    <col min="1" max="1" width="29" customWidth="1"/>
    <col min="2" max="2" width="18.5703125" customWidth="1"/>
    <col min="3" max="3" width="18.42578125" customWidth="1"/>
    <col min="4" max="4" width="19.42578125" customWidth="1"/>
  </cols>
  <sheetData>
    <row r="2" spans="1:4" ht="18.75">
      <c r="A2" s="50" t="s">
        <v>0</v>
      </c>
      <c r="B2" s="51"/>
      <c r="C2" s="51"/>
      <c r="D2" s="51"/>
    </row>
    <row r="3" spans="1:4" ht="18.75">
      <c r="A3" s="50"/>
      <c r="B3" s="51"/>
      <c r="C3" s="51"/>
      <c r="D3" s="51"/>
    </row>
    <row r="4" spans="1:4" ht="18.75">
      <c r="A4" s="50" t="s">
        <v>1</v>
      </c>
      <c r="B4" s="51"/>
      <c r="C4" s="51"/>
      <c r="D4" s="51"/>
    </row>
    <row r="5" spans="1:4" ht="18.75">
      <c r="A5" s="50" t="s">
        <v>2</v>
      </c>
      <c r="B5" s="51"/>
      <c r="C5" s="51"/>
      <c r="D5" s="51"/>
    </row>
    <row r="6" spans="1:4" ht="18.75">
      <c r="A6" s="50"/>
      <c r="B6" s="51"/>
      <c r="C6" s="51"/>
      <c r="D6" s="51"/>
    </row>
    <row r="7" spans="1:4" ht="18.75">
      <c r="A7" s="50" t="s">
        <v>3</v>
      </c>
      <c r="B7" s="51"/>
      <c r="C7" s="51"/>
      <c r="D7" s="51"/>
    </row>
    <row r="8" spans="1:4" ht="18.75">
      <c r="A8" s="52" t="s">
        <v>138</v>
      </c>
      <c r="B8" s="51"/>
      <c r="C8" s="51"/>
      <c r="D8" s="51"/>
    </row>
    <row r="9" spans="1:4" ht="18.75">
      <c r="A9" s="52" t="s">
        <v>139</v>
      </c>
      <c r="B9" s="51"/>
      <c r="C9" s="51"/>
      <c r="D9" s="51"/>
    </row>
    <row r="10" spans="1:4" ht="18.75">
      <c r="A10" s="50" t="s">
        <v>29</v>
      </c>
      <c r="B10" s="51" t="s">
        <v>7</v>
      </c>
      <c r="C10" s="51" t="s">
        <v>8</v>
      </c>
      <c r="D10" s="51" t="s">
        <v>9</v>
      </c>
    </row>
    <row r="11" spans="1:4" ht="18.75">
      <c r="A11" s="50" t="s">
        <v>10</v>
      </c>
      <c r="B11" s="53">
        <v>49</v>
      </c>
      <c r="C11" s="54">
        <v>42</v>
      </c>
      <c r="D11" s="54">
        <v>9</v>
      </c>
    </row>
    <row r="12" spans="1:4" ht="18.75">
      <c r="A12" s="50" t="s">
        <v>11</v>
      </c>
      <c r="B12" s="55">
        <v>19</v>
      </c>
      <c r="C12" s="56">
        <v>17</v>
      </c>
      <c r="D12" s="56">
        <v>3</v>
      </c>
    </row>
    <row r="13" spans="1:4" ht="18.75">
      <c r="A13" s="50" t="s">
        <v>12</v>
      </c>
      <c r="B13" s="57">
        <v>31</v>
      </c>
      <c r="C13" s="58">
        <v>28</v>
      </c>
      <c r="D13" s="58">
        <v>8</v>
      </c>
    </row>
    <row r="14" spans="1:4" ht="18.75">
      <c r="A14" s="50" t="s">
        <v>13</v>
      </c>
      <c r="B14" s="55">
        <v>122</v>
      </c>
      <c r="C14" s="56">
        <v>120</v>
      </c>
      <c r="D14" s="56">
        <v>4</v>
      </c>
    </row>
    <row r="15" spans="1:4" ht="18.75">
      <c r="A15" s="50" t="s">
        <v>14</v>
      </c>
      <c r="B15" s="59">
        <v>5</v>
      </c>
      <c r="C15" s="60">
        <v>2</v>
      </c>
      <c r="D15" s="60">
        <v>3</v>
      </c>
    </row>
    <row r="16" spans="1:4" ht="18.75">
      <c r="A16" s="50" t="s">
        <v>86</v>
      </c>
      <c r="B16" s="69">
        <f>SUM(B11:B15)</f>
        <v>226</v>
      </c>
      <c r="C16" s="69">
        <f>SUM(C11:C15)</f>
        <v>209</v>
      </c>
      <c r="D16" s="69">
        <f>SUM(D11:D15)</f>
        <v>27</v>
      </c>
    </row>
    <row r="17" spans="1:4" ht="18.75">
      <c r="A17" s="50"/>
      <c r="B17" s="51"/>
      <c r="C17" s="51"/>
      <c r="D17" s="51"/>
    </row>
    <row r="18" spans="1:4" ht="18.75">
      <c r="A18" s="50"/>
      <c r="B18" s="51"/>
      <c r="C18" s="51"/>
      <c r="D18" s="51"/>
    </row>
    <row r="19" spans="1:4" ht="18.75">
      <c r="A19" s="50" t="s">
        <v>15</v>
      </c>
      <c r="B19" s="51">
        <v>86</v>
      </c>
      <c r="C19" s="51" t="s">
        <v>140</v>
      </c>
      <c r="D19" s="51"/>
    </row>
    <row r="20" spans="1:4" ht="18.75">
      <c r="A20" s="50" t="s">
        <v>16</v>
      </c>
      <c r="B20" s="51">
        <v>16</v>
      </c>
      <c r="C20" s="51" t="s">
        <v>141</v>
      </c>
      <c r="D20" s="51"/>
    </row>
    <row r="21" spans="1:4" ht="18.75">
      <c r="A21" s="50" t="s">
        <v>17</v>
      </c>
      <c r="B21" s="61">
        <v>23.36</v>
      </c>
      <c r="C21" s="61" t="s">
        <v>142</v>
      </c>
      <c r="D21" s="51"/>
    </row>
    <row r="22" spans="1:4" ht="18.75">
      <c r="A22" s="50" t="s">
        <v>18</v>
      </c>
      <c r="B22" s="61">
        <v>373.5</v>
      </c>
      <c r="C22" s="51" t="s">
        <v>143</v>
      </c>
      <c r="D22" s="5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976D-3459-4B55-8E4F-812355783F6C}">
  <dimension ref="A2:D22"/>
  <sheetViews>
    <sheetView workbookViewId="0">
      <selection activeCell="A2" sqref="A2:D22"/>
    </sheetView>
  </sheetViews>
  <sheetFormatPr defaultRowHeight="15"/>
  <cols>
    <col min="1" max="1" width="27.5703125" customWidth="1"/>
    <col min="2" max="2" width="27.42578125" customWidth="1"/>
    <col min="3" max="3" width="19" customWidth="1"/>
    <col min="4" max="4" width="18.5703125" customWidth="1"/>
  </cols>
  <sheetData>
    <row r="2" spans="1:4" ht="18.75">
      <c r="A2" s="50" t="s">
        <v>0</v>
      </c>
      <c r="B2" s="51"/>
      <c r="C2" s="51"/>
      <c r="D2" s="51"/>
    </row>
    <row r="3" spans="1:4" ht="18.75">
      <c r="A3" s="50"/>
      <c r="B3" s="51"/>
      <c r="C3" s="51"/>
      <c r="D3" s="51"/>
    </row>
    <row r="4" spans="1:4" ht="18.75">
      <c r="A4" s="50" t="s">
        <v>1</v>
      </c>
      <c r="B4" s="51"/>
      <c r="C4" s="51"/>
      <c r="D4" s="51"/>
    </row>
    <row r="5" spans="1:4" ht="18.75">
      <c r="A5" s="50" t="s">
        <v>2</v>
      </c>
      <c r="B5" s="51"/>
      <c r="C5" s="51"/>
      <c r="D5" s="51"/>
    </row>
    <row r="6" spans="1:4" ht="18.75">
      <c r="A6" s="50"/>
      <c r="B6" s="51"/>
      <c r="C6" s="51"/>
      <c r="D6" s="51"/>
    </row>
    <row r="7" spans="1:4" ht="18.75">
      <c r="A7" s="50" t="s">
        <v>3</v>
      </c>
      <c r="B7" s="51"/>
      <c r="C7" s="51"/>
      <c r="D7" s="51"/>
    </row>
    <row r="8" spans="1:4" ht="18.75">
      <c r="A8" s="52" t="s">
        <v>144</v>
      </c>
      <c r="B8" s="51"/>
      <c r="C8" s="51"/>
      <c r="D8" s="51"/>
    </row>
    <row r="9" spans="1:4" ht="18.75">
      <c r="A9" s="52" t="s">
        <v>145</v>
      </c>
      <c r="B9" s="51"/>
      <c r="C9" s="51"/>
      <c r="D9" s="51"/>
    </row>
    <row r="10" spans="1:4" ht="18.75">
      <c r="A10" s="50" t="s">
        <v>29</v>
      </c>
      <c r="B10" s="51" t="s">
        <v>7</v>
      </c>
      <c r="C10" s="51" t="s">
        <v>8</v>
      </c>
      <c r="D10" s="51" t="s">
        <v>9</v>
      </c>
    </row>
    <row r="11" spans="1:4" ht="18.75">
      <c r="A11" s="50" t="s">
        <v>10</v>
      </c>
      <c r="B11" s="53">
        <v>53</v>
      </c>
      <c r="C11" s="54">
        <v>39</v>
      </c>
      <c r="D11" s="54">
        <v>12</v>
      </c>
    </row>
    <row r="12" spans="1:4" ht="18.75">
      <c r="A12" s="50" t="s">
        <v>11</v>
      </c>
      <c r="B12" s="55">
        <v>16</v>
      </c>
      <c r="C12" s="56">
        <v>16</v>
      </c>
      <c r="D12" s="56">
        <v>2</v>
      </c>
    </row>
    <row r="13" spans="1:4" ht="18.75">
      <c r="A13" s="50" t="s">
        <v>12</v>
      </c>
      <c r="B13" s="57">
        <v>25</v>
      </c>
      <c r="C13" s="58">
        <v>22</v>
      </c>
      <c r="D13" s="58">
        <v>5</v>
      </c>
    </row>
    <row r="14" spans="1:4" ht="18.75">
      <c r="A14" s="50" t="s">
        <v>13</v>
      </c>
      <c r="B14" s="55">
        <v>128</v>
      </c>
      <c r="C14" s="56">
        <v>123</v>
      </c>
      <c r="D14" s="56">
        <v>8</v>
      </c>
    </row>
    <row r="15" spans="1:4" ht="18.75">
      <c r="A15" s="50" t="s">
        <v>14</v>
      </c>
      <c r="B15" s="59">
        <v>3</v>
      </c>
      <c r="C15" s="60">
        <v>2</v>
      </c>
      <c r="D15" s="60">
        <v>3</v>
      </c>
    </row>
    <row r="16" spans="1:4" ht="18.75">
      <c r="A16" s="50" t="s">
        <v>86</v>
      </c>
      <c r="B16" s="69">
        <v>225</v>
      </c>
      <c r="C16" s="69">
        <v>202</v>
      </c>
      <c r="D16" s="69">
        <v>30</v>
      </c>
    </row>
    <row r="17" spans="1:4" ht="18.75">
      <c r="A17" s="50"/>
      <c r="B17" s="51"/>
      <c r="C17" s="51"/>
      <c r="D17" s="51"/>
    </row>
    <row r="18" spans="1:4" ht="18.75">
      <c r="A18" s="50"/>
      <c r="B18" s="51"/>
      <c r="C18" s="51"/>
      <c r="D18" s="51"/>
    </row>
    <row r="19" spans="1:4" ht="18.75">
      <c r="A19" s="50" t="s">
        <v>15</v>
      </c>
      <c r="B19" s="51">
        <v>109</v>
      </c>
      <c r="C19" s="51" t="s">
        <v>146</v>
      </c>
      <c r="D19" s="51"/>
    </row>
    <row r="20" spans="1:4" ht="18.75">
      <c r="A20" s="50" t="s">
        <v>16</v>
      </c>
      <c r="B20" s="51">
        <v>16</v>
      </c>
      <c r="C20" s="51" t="s">
        <v>147</v>
      </c>
      <c r="D20" s="51"/>
    </row>
    <row r="21" spans="1:4" ht="18.75">
      <c r="A21" s="50" t="s">
        <v>17</v>
      </c>
      <c r="B21" s="61">
        <v>17.399999999999999</v>
      </c>
      <c r="C21" s="61" t="s">
        <v>148</v>
      </c>
      <c r="D21" s="51"/>
    </row>
    <row r="22" spans="1:4" ht="18.75">
      <c r="A22" s="50" t="s">
        <v>18</v>
      </c>
      <c r="B22" s="61">
        <v>435.46</v>
      </c>
      <c r="C22" s="51" t="s">
        <v>149</v>
      </c>
      <c r="D22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4C74-5403-4512-B675-4B5C6443801C}">
  <dimension ref="A2:T21"/>
  <sheetViews>
    <sheetView workbookViewId="0">
      <selection activeCell="G2" sqref="G2"/>
    </sheetView>
  </sheetViews>
  <sheetFormatPr defaultRowHeight="15"/>
  <cols>
    <col min="1" max="1" width="31.7109375" customWidth="1"/>
    <col min="3" max="3" width="10.42578125" customWidth="1"/>
    <col min="4" max="4" width="9.85546875" customWidth="1"/>
    <col min="7" max="7" width="136.140625" customWidth="1"/>
  </cols>
  <sheetData>
    <row r="2" spans="1:20" ht="15.75">
      <c r="A2" s="1" t="s">
        <v>0</v>
      </c>
      <c r="B2" s="1"/>
      <c r="C2" s="1"/>
      <c r="D2" s="1"/>
      <c r="G2" s="4" t="s">
        <v>19</v>
      </c>
    </row>
    <row r="3" spans="1:20" ht="15.75">
      <c r="A3" s="1"/>
      <c r="B3" s="1"/>
      <c r="C3" s="1"/>
      <c r="D3" s="1"/>
    </row>
    <row r="4" spans="1:20" ht="15.75">
      <c r="A4" s="1" t="s">
        <v>1</v>
      </c>
      <c r="B4" s="1"/>
      <c r="C4" s="1"/>
      <c r="D4" s="1"/>
      <c r="G4" s="4"/>
    </row>
    <row r="5" spans="1:20" ht="15.75">
      <c r="A5" s="1" t="s">
        <v>2</v>
      </c>
      <c r="B5" s="1"/>
      <c r="C5" s="1"/>
      <c r="D5" s="1"/>
    </row>
    <row r="6" spans="1:20" ht="15.75">
      <c r="A6" s="1"/>
      <c r="B6" s="1"/>
      <c r="C6" s="1"/>
      <c r="D6" s="1"/>
    </row>
    <row r="7" spans="1:20" ht="15.75">
      <c r="A7" s="1" t="s">
        <v>3</v>
      </c>
      <c r="B7" s="1"/>
      <c r="C7" s="1"/>
      <c r="D7" s="1"/>
    </row>
    <row r="8" spans="1:20" ht="15.75">
      <c r="A8" s="2" t="s">
        <v>20</v>
      </c>
      <c r="B8" s="1"/>
      <c r="C8" s="1"/>
      <c r="D8" s="1"/>
    </row>
    <row r="9" spans="1:20" ht="15.75">
      <c r="A9" s="2" t="s">
        <v>21</v>
      </c>
      <c r="B9" s="1"/>
      <c r="C9" s="1"/>
      <c r="D9" s="1"/>
      <c r="T9" s="4"/>
    </row>
    <row r="10" spans="1:20" ht="15.75">
      <c r="A10" s="1" t="s">
        <v>6</v>
      </c>
      <c r="B10" s="1" t="s">
        <v>7</v>
      </c>
      <c r="C10" s="1" t="s">
        <v>8</v>
      </c>
      <c r="D10" s="1" t="s">
        <v>9</v>
      </c>
    </row>
    <row r="11" spans="1:20" ht="15.75">
      <c r="A11" s="1" t="s">
        <v>10</v>
      </c>
      <c r="B11" s="1">
        <v>98</v>
      </c>
      <c r="C11" s="1">
        <v>92</v>
      </c>
      <c r="D11" s="1">
        <v>6</v>
      </c>
    </row>
    <row r="12" spans="1:20" ht="15.75">
      <c r="A12" s="1" t="s">
        <v>11</v>
      </c>
      <c r="B12" s="1">
        <v>26</v>
      </c>
      <c r="C12" s="1">
        <v>18</v>
      </c>
      <c r="D12" s="1">
        <v>7</v>
      </c>
    </row>
    <row r="13" spans="1:20" ht="15.75">
      <c r="A13" s="1" t="s">
        <v>12</v>
      </c>
      <c r="B13" s="1">
        <v>20</v>
      </c>
      <c r="C13" s="1">
        <v>16</v>
      </c>
      <c r="D13" s="1">
        <v>1</v>
      </c>
    </row>
    <row r="14" spans="1:20" ht="15.75">
      <c r="A14" s="1" t="s">
        <v>13</v>
      </c>
      <c r="B14" s="1">
        <v>15</v>
      </c>
      <c r="C14" s="1">
        <v>11</v>
      </c>
      <c r="D14" s="1">
        <v>4</v>
      </c>
    </row>
    <row r="15" spans="1:20" ht="15.75">
      <c r="A15" s="1" t="s">
        <v>14</v>
      </c>
      <c r="B15" s="1">
        <v>5</v>
      </c>
      <c r="C15" s="1">
        <v>4</v>
      </c>
      <c r="D15" s="1">
        <v>0</v>
      </c>
    </row>
    <row r="16" spans="1:20" ht="15.75">
      <c r="A16" s="1"/>
      <c r="B16" s="1"/>
      <c r="C16" s="1"/>
      <c r="D16" s="1"/>
    </row>
    <row r="17" spans="1:4" ht="15.75">
      <c r="A17" s="1"/>
      <c r="B17" s="1"/>
      <c r="C17" s="1"/>
      <c r="D17" s="1"/>
    </row>
    <row r="18" spans="1:4" ht="15.75">
      <c r="A18" s="1" t="s">
        <v>15</v>
      </c>
      <c r="B18" s="1">
        <v>175</v>
      </c>
      <c r="C18" s="1" t="s">
        <v>22</v>
      </c>
      <c r="D18" s="1"/>
    </row>
    <row r="19" spans="1:4" ht="15.75">
      <c r="A19" s="1" t="s">
        <v>16</v>
      </c>
      <c r="B19" s="1">
        <v>10</v>
      </c>
      <c r="C19" s="1" t="s">
        <v>23</v>
      </c>
      <c r="D19" s="1"/>
    </row>
    <row r="20" spans="1:4" ht="15.75">
      <c r="A20" s="1" t="s">
        <v>17</v>
      </c>
      <c r="B20" s="3">
        <v>33.369999999999997</v>
      </c>
      <c r="C20" s="1" t="s">
        <v>24</v>
      </c>
      <c r="D20" s="1"/>
    </row>
    <row r="21" spans="1:4" ht="15.75">
      <c r="A21" s="1" t="s">
        <v>18</v>
      </c>
      <c r="B21" s="3">
        <v>389.23</v>
      </c>
      <c r="C21" s="1" t="s">
        <v>25</v>
      </c>
      <c r="D21" s="1"/>
    </row>
  </sheetData>
  <hyperlinks>
    <hyperlink ref="G2" r:id="rId1" location="/p404933175/reports/dashboard?params=_u..nav%3Dmaui%26_u.comparisonOption%3Ddisabled%26_u.date00%3D20250802%26_u.date01%3D20250808&amp;ruid=34a24afd-94b2-4081-a585-de62848cc43c&amp;collectionId=11145290293&amp;r=lifecycle-acquisition-overview" display="https://analytics.google.com/analytics/web/?authuser=0#/p404933175/reports/dashboard?params=_u..nav%3Dmaui%26_u.comparisonOption%3Ddisabled%26_u.date00%3D20250802%26_u.date01%3D20250808&amp;ruid=34a24afd-94b2-4081-a585-de62848cc43c&amp;collectionId=11145290293&amp;r=lifecycle-acquisition-overview" xr:uid="{4CA2D3C1-0E9E-4066-8A16-24F1BE3D28F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5D73-0DE8-4A53-844C-C20A1F0B693C}">
  <dimension ref="A1:D21"/>
  <sheetViews>
    <sheetView tabSelected="1" workbookViewId="0">
      <selection activeCell="J20" sqref="J20"/>
    </sheetView>
  </sheetViews>
  <sheetFormatPr defaultRowHeight="15"/>
  <cols>
    <col min="1" max="1" width="32.5703125" customWidth="1"/>
    <col min="2" max="2" width="14.85546875" customWidth="1"/>
    <col min="3" max="3" width="18.42578125" customWidth="1"/>
    <col min="4" max="4" width="18.85546875" customWidth="1"/>
  </cols>
  <sheetData>
    <row r="1" spans="1:4" ht="18.75">
      <c r="A1" s="50" t="s">
        <v>0</v>
      </c>
      <c r="B1" s="51"/>
      <c r="C1" s="51"/>
      <c r="D1" s="51"/>
    </row>
    <row r="2" spans="1:4" ht="18.75">
      <c r="A2" s="50"/>
      <c r="B2" s="51"/>
      <c r="C2" s="51"/>
      <c r="D2" s="51"/>
    </row>
    <row r="3" spans="1:4" ht="18.75">
      <c r="A3" s="50" t="s">
        <v>1</v>
      </c>
      <c r="B3" s="51"/>
      <c r="C3" s="51"/>
      <c r="D3" s="51"/>
    </row>
    <row r="4" spans="1:4" ht="18.75">
      <c r="A4" s="50" t="s">
        <v>2</v>
      </c>
      <c r="B4" s="51"/>
      <c r="C4" s="51"/>
      <c r="D4" s="51"/>
    </row>
    <row r="5" spans="1:4" ht="18.75">
      <c r="A5" s="50"/>
      <c r="B5" s="51"/>
      <c r="C5" s="51"/>
      <c r="D5" s="51"/>
    </row>
    <row r="6" spans="1:4" ht="18.75">
      <c r="A6" s="50" t="s">
        <v>3</v>
      </c>
      <c r="B6" s="51"/>
      <c r="C6" s="51"/>
      <c r="D6" s="51"/>
    </row>
    <row r="7" spans="1:4" ht="18.75">
      <c r="A7" s="52" t="s">
        <v>150</v>
      </c>
      <c r="B7" s="51"/>
      <c r="C7" s="51"/>
      <c r="D7" s="51"/>
    </row>
    <row r="8" spans="1:4" ht="18.75">
      <c r="A8" s="52" t="s">
        <v>151</v>
      </c>
      <c r="B8" s="51"/>
      <c r="C8" s="51"/>
      <c r="D8" s="51"/>
    </row>
    <row r="9" spans="1:4" ht="18.75">
      <c r="A9" s="50" t="s">
        <v>29</v>
      </c>
      <c r="B9" s="51" t="s">
        <v>7</v>
      </c>
      <c r="C9" s="51" t="s">
        <v>8</v>
      </c>
      <c r="D9" s="51" t="s">
        <v>9</v>
      </c>
    </row>
    <row r="10" spans="1:4" ht="18.75">
      <c r="A10" s="50" t="s">
        <v>10</v>
      </c>
      <c r="B10" s="53">
        <v>37</v>
      </c>
      <c r="C10" s="54">
        <v>31</v>
      </c>
      <c r="D10" s="54">
        <v>7</v>
      </c>
    </row>
    <row r="11" spans="1:4" ht="18.75">
      <c r="A11" s="50" t="s">
        <v>11</v>
      </c>
      <c r="B11" s="55">
        <v>17</v>
      </c>
      <c r="C11" s="56">
        <v>14</v>
      </c>
      <c r="D11" s="56">
        <v>6</v>
      </c>
    </row>
    <row r="12" spans="1:4" ht="18.75">
      <c r="A12" s="50" t="s">
        <v>12</v>
      </c>
      <c r="B12" s="57">
        <v>18</v>
      </c>
      <c r="C12" s="58">
        <v>15</v>
      </c>
      <c r="D12" s="58">
        <v>6</v>
      </c>
    </row>
    <row r="13" spans="1:4" ht="18.75">
      <c r="A13" s="50" t="s">
        <v>13</v>
      </c>
      <c r="B13" s="55">
        <v>45</v>
      </c>
      <c r="C13" s="56">
        <v>42</v>
      </c>
      <c r="D13" s="56">
        <v>3</v>
      </c>
    </row>
    <row r="14" spans="1:4" ht="18.75">
      <c r="A14" s="50" t="s">
        <v>14</v>
      </c>
      <c r="B14" s="59">
        <v>3</v>
      </c>
      <c r="C14" s="60">
        <v>3</v>
      </c>
      <c r="D14" s="60">
        <v>3</v>
      </c>
    </row>
    <row r="15" spans="1:4" ht="18.75">
      <c r="A15" s="50" t="s">
        <v>86</v>
      </c>
      <c r="B15" s="69">
        <f>SUM(B10:B14)</f>
        <v>120</v>
      </c>
      <c r="C15" s="69">
        <f>SUM(C10:C14)</f>
        <v>105</v>
      </c>
      <c r="D15" s="69">
        <f>SUM(D10:D14)</f>
        <v>25</v>
      </c>
    </row>
    <row r="16" spans="1:4" ht="18.75">
      <c r="A16" s="50"/>
      <c r="B16" s="51"/>
      <c r="C16" s="51"/>
      <c r="D16" s="51"/>
    </row>
    <row r="17" spans="1:4" ht="18.75">
      <c r="A17" s="50"/>
      <c r="B17" s="51"/>
      <c r="C17" s="51"/>
      <c r="D17" s="51"/>
    </row>
    <row r="18" spans="1:4" ht="18.75">
      <c r="A18" s="50" t="s">
        <v>15</v>
      </c>
      <c r="B18" s="51">
        <v>69</v>
      </c>
      <c r="C18" s="51" t="s">
        <v>152</v>
      </c>
      <c r="D18" s="51"/>
    </row>
    <row r="19" spans="1:4" ht="18.75">
      <c r="A19" s="50" t="s">
        <v>16</v>
      </c>
      <c r="B19" s="51">
        <v>16</v>
      </c>
      <c r="C19" s="51"/>
      <c r="D19" s="51"/>
    </row>
    <row r="20" spans="1:4" ht="18.75">
      <c r="A20" s="50" t="s">
        <v>17</v>
      </c>
      <c r="B20" s="61">
        <v>26.13</v>
      </c>
      <c r="C20" s="61" t="s">
        <v>153</v>
      </c>
      <c r="D20" s="51"/>
    </row>
    <row r="21" spans="1:4" ht="18.75">
      <c r="A21" s="50" t="s">
        <v>18</v>
      </c>
      <c r="B21" s="61">
        <v>391.79</v>
      </c>
      <c r="C21" s="51" t="s">
        <v>154</v>
      </c>
      <c r="D21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C68B-2061-4FF2-9B52-8C5AA4D22EAC}">
  <dimension ref="A2:G21"/>
  <sheetViews>
    <sheetView workbookViewId="0">
      <selection activeCell="A2" sqref="A2"/>
    </sheetView>
  </sheetViews>
  <sheetFormatPr defaultRowHeight="15"/>
  <cols>
    <col min="1" max="1" width="27.5703125" customWidth="1"/>
  </cols>
  <sheetData>
    <row r="2" spans="1:7" ht="15.75">
      <c r="A2" s="1" t="s">
        <v>0</v>
      </c>
      <c r="B2" s="1"/>
      <c r="C2" s="1"/>
      <c r="D2" s="1"/>
      <c r="G2" s="4" t="s">
        <v>26</v>
      </c>
    </row>
    <row r="3" spans="1:7" ht="15.75">
      <c r="A3" s="1"/>
      <c r="B3" s="1"/>
      <c r="C3" s="1"/>
      <c r="D3" s="1"/>
    </row>
    <row r="4" spans="1:7" ht="15.75">
      <c r="A4" s="1" t="s">
        <v>1</v>
      </c>
      <c r="B4" s="1"/>
      <c r="C4" s="1"/>
      <c r="D4" s="1"/>
    </row>
    <row r="5" spans="1:7" ht="15.75">
      <c r="A5" s="1" t="s">
        <v>2</v>
      </c>
      <c r="B5" s="1"/>
      <c r="C5" s="1"/>
      <c r="D5" s="1"/>
    </row>
    <row r="6" spans="1:7" ht="15.75">
      <c r="A6" s="1"/>
      <c r="B6" s="1"/>
      <c r="C6" s="1"/>
      <c r="D6" s="1"/>
    </row>
    <row r="7" spans="1:7" ht="15.75">
      <c r="A7" s="1" t="s">
        <v>3</v>
      </c>
      <c r="B7" s="1"/>
      <c r="C7" s="1"/>
      <c r="D7" s="1"/>
    </row>
    <row r="8" spans="1:7" ht="15.75">
      <c r="A8" s="2" t="s">
        <v>27</v>
      </c>
      <c r="B8" s="1"/>
      <c r="C8" s="1"/>
      <c r="D8" s="1"/>
    </row>
    <row r="9" spans="1:7" ht="15.75">
      <c r="A9" s="2" t="s">
        <v>28</v>
      </c>
      <c r="B9" s="1"/>
      <c r="C9" s="1"/>
      <c r="D9" s="1"/>
    </row>
    <row r="10" spans="1:7" ht="15.75">
      <c r="A10" s="1" t="s">
        <v>29</v>
      </c>
      <c r="B10" s="1" t="s">
        <v>7</v>
      </c>
      <c r="C10" s="1" t="s">
        <v>8</v>
      </c>
      <c r="D10" s="1" t="s">
        <v>9</v>
      </c>
    </row>
    <row r="11" spans="1:7" ht="15.75">
      <c r="A11" s="1" t="s">
        <v>10</v>
      </c>
      <c r="B11" s="1">
        <v>82</v>
      </c>
      <c r="C11" s="1">
        <v>75</v>
      </c>
      <c r="D11" s="1">
        <v>5</v>
      </c>
    </row>
    <row r="12" spans="1:7" ht="15.75">
      <c r="A12" s="1" t="s">
        <v>11</v>
      </c>
      <c r="B12" s="1">
        <v>33</v>
      </c>
      <c r="C12" s="1">
        <v>30</v>
      </c>
      <c r="D12" s="1">
        <v>5</v>
      </c>
    </row>
    <row r="13" spans="1:7" ht="15.75">
      <c r="A13" s="1" t="s">
        <v>12</v>
      </c>
      <c r="B13" s="1">
        <v>33</v>
      </c>
      <c r="C13" s="1">
        <v>25</v>
      </c>
      <c r="D13" s="1">
        <v>8</v>
      </c>
    </row>
    <row r="14" spans="1:7" ht="15.75">
      <c r="A14" s="1" t="s">
        <v>13</v>
      </c>
      <c r="B14" s="1">
        <v>28</v>
      </c>
      <c r="C14" s="1">
        <v>22</v>
      </c>
      <c r="D14" s="1">
        <v>3</v>
      </c>
    </row>
    <row r="15" spans="1:7" ht="15.75">
      <c r="A15" s="1" t="s">
        <v>14</v>
      </c>
      <c r="B15" s="1"/>
      <c r="C15" s="1"/>
      <c r="D15" s="1"/>
    </row>
    <row r="16" spans="1:7" ht="15.75">
      <c r="A16" s="1"/>
      <c r="B16" s="1"/>
      <c r="C16" s="1"/>
      <c r="D16" s="1"/>
    </row>
    <row r="17" spans="1:4" ht="15.75">
      <c r="A17" s="1"/>
      <c r="B17" s="1"/>
      <c r="C17" s="1"/>
      <c r="D17" s="1"/>
    </row>
    <row r="18" spans="1:4" ht="15.75">
      <c r="A18" s="1" t="s">
        <v>15</v>
      </c>
      <c r="B18" s="1">
        <v>233</v>
      </c>
      <c r="C18" s="1" t="s">
        <v>30</v>
      </c>
      <c r="D18" s="1"/>
    </row>
    <row r="19" spans="1:4" ht="15.75">
      <c r="A19" s="1" t="s">
        <v>16</v>
      </c>
      <c r="B19" s="1">
        <v>17</v>
      </c>
      <c r="C19" s="1" t="s">
        <v>31</v>
      </c>
      <c r="D19" s="1"/>
    </row>
    <row r="20" spans="1:4" ht="15.75">
      <c r="A20" s="1" t="s">
        <v>17</v>
      </c>
      <c r="B20" s="3">
        <v>24.09</v>
      </c>
      <c r="C20" s="1" t="s">
        <v>32</v>
      </c>
      <c r="D20" s="1"/>
    </row>
    <row r="21" spans="1:4" ht="15.75">
      <c r="A21" s="1" t="s">
        <v>18</v>
      </c>
      <c r="B21" s="3">
        <v>409.43</v>
      </c>
      <c r="C21" s="1" t="s">
        <v>33</v>
      </c>
      <c r="D21" s="1"/>
    </row>
  </sheetData>
  <hyperlinks>
    <hyperlink ref="G2" r:id="rId1" location="/p404933175/reports/dashboard?params=_u..nav%3Dmaui%26_u.comparisonOption%3Ddisabled%26_u.date00%3D20250815%26_u.date01%3D20250821&amp;ruid=34a24afd-94b2-4081-a585-de62848cc43c&amp;collectionId=11145290293&amp;r=lifecycle-acquisition-overview" display="https://analytics.google.com/analytics/web/?authuser=0#/p404933175/reports/dashboard?params=_u..nav%3Dmaui%26_u.comparisonOption%3Ddisabled%26_u.date00%3D20250815%26_u.date01%3D20250821&amp;ruid=34a24afd-94b2-4081-a585-de62848cc43c&amp;collectionId=11145290293&amp;r=lifecycle-acquisition-overview" xr:uid="{A045DE1D-0460-45DF-A62E-ABE78C23750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600A-6204-4232-ABC9-DB33220A5212}">
  <dimension ref="A1:E21"/>
  <sheetViews>
    <sheetView workbookViewId="0">
      <selection activeCell="A2" sqref="A2"/>
    </sheetView>
  </sheetViews>
  <sheetFormatPr defaultRowHeight="15"/>
  <cols>
    <col min="1" max="1" width="27" customWidth="1"/>
    <col min="2" max="2" width="13.42578125" customWidth="1"/>
    <col min="3" max="3" width="12.85546875" customWidth="1"/>
    <col min="4" max="4" width="14.140625" customWidth="1"/>
    <col min="5" max="5" width="89.7109375" customWidth="1"/>
  </cols>
  <sheetData>
    <row r="1" spans="1:5">
      <c r="E1" s="4" t="s">
        <v>34</v>
      </c>
    </row>
    <row r="2" spans="1:5" ht="15.75">
      <c r="A2" s="1" t="s">
        <v>0</v>
      </c>
      <c r="B2" s="1"/>
      <c r="C2" s="1"/>
      <c r="D2" s="1"/>
    </row>
    <row r="3" spans="1:5" ht="15.75">
      <c r="A3" s="1"/>
      <c r="B3" s="1"/>
      <c r="C3" s="1"/>
      <c r="D3" s="1"/>
    </row>
    <row r="4" spans="1:5" ht="15.75">
      <c r="A4" s="1" t="s">
        <v>1</v>
      </c>
      <c r="B4" s="1"/>
      <c r="C4" s="1"/>
      <c r="D4" s="1"/>
    </row>
    <row r="5" spans="1:5" ht="15.75">
      <c r="A5" s="1" t="s">
        <v>2</v>
      </c>
      <c r="B5" s="1"/>
      <c r="C5" s="1"/>
      <c r="D5" s="1"/>
    </row>
    <row r="6" spans="1:5" ht="15.75">
      <c r="A6" s="1"/>
      <c r="B6" s="1"/>
      <c r="C6" s="1"/>
      <c r="D6" s="1"/>
    </row>
    <row r="7" spans="1:5" ht="15.75">
      <c r="A7" s="1" t="s">
        <v>3</v>
      </c>
      <c r="B7" s="1"/>
      <c r="C7" s="1"/>
      <c r="D7" s="1"/>
    </row>
    <row r="8" spans="1:5" ht="15.75">
      <c r="A8" s="2" t="s">
        <v>35</v>
      </c>
      <c r="B8" s="1"/>
      <c r="C8" s="1"/>
      <c r="D8" s="1"/>
    </row>
    <row r="9" spans="1:5" ht="15.75">
      <c r="A9" s="2" t="s">
        <v>36</v>
      </c>
      <c r="B9" s="1"/>
      <c r="C9" s="1"/>
      <c r="D9" s="1"/>
    </row>
    <row r="10" spans="1:5" ht="15.75">
      <c r="A10" s="1" t="s">
        <v>29</v>
      </c>
      <c r="B10" s="1" t="s">
        <v>7</v>
      </c>
      <c r="C10" s="1" t="s">
        <v>8</v>
      </c>
      <c r="D10" s="1" t="s">
        <v>9</v>
      </c>
    </row>
    <row r="11" spans="1:5" ht="15.75">
      <c r="A11" s="1" t="s">
        <v>10</v>
      </c>
      <c r="B11" s="1">
        <v>53</v>
      </c>
      <c r="C11" s="1">
        <v>43</v>
      </c>
      <c r="D11" s="1">
        <v>4</v>
      </c>
    </row>
    <row r="12" spans="1:5" ht="15.75">
      <c r="A12" s="1" t="s">
        <v>11</v>
      </c>
      <c r="B12" s="1">
        <v>37</v>
      </c>
      <c r="C12" s="1">
        <v>30</v>
      </c>
      <c r="D12" s="1">
        <v>13</v>
      </c>
    </row>
    <row r="13" spans="1:5" ht="15.75">
      <c r="A13" s="1" t="s">
        <v>12</v>
      </c>
      <c r="B13" s="1">
        <v>19</v>
      </c>
      <c r="C13" s="1">
        <v>15</v>
      </c>
      <c r="D13" s="1">
        <v>0</v>
      </c>
    </row>
    <row r="14" spans="1:5" ht="15.75">
      <c r="A14" s="1" t="s">
        <v>13</v>
      </c>
      <c r="B14" s="1">
        <v>18</v>
      </c>
      <c r="C14" s="1">
        <v>14</v>
      </c>
      <c r="D14" s="1">
        <v>6</v>
      </c>
    </row>
    <row r="15" spans="1:5" ht="15.75">
      <c r="A15" s="1" t="s">
        <v>14</v>
      </c>
      <c r="B15" s="1">
        <v>2</v>
      </c>
      <c r="C15" s="1">
        <v>2</v>
      </c>
      <c r="D15" s="1">
        <v>0</v>
      </c>
    </row>
    <row r="16" spans="1:5" ht="15.75">
      <c r="A16" s="1"/>
      <c r="B16" s="1"/>
      <c r="C16" s="1"/>
      <c r="D16" s="1"/>
    </row>
    <row r="17" spans="1:4" ht="15.75">
      <c r="A17" s="1"/>
      <c r="B17" s="1"/>
      <c r="C17" s="1"/>
      <c r="D17" s="1"/>
    </row>
    <row r="18" spans="1:4" ht="15.75">
      <c r="A18" s="1" t="s">
        <v>15</v>
      </c>
      <c r="B18" s="1">
        <v>98</v>
      </c>
      <c r="C18" s="1" t="s">
        <v>37</v>
      </c>
      <c r="D18" s="1"/>
    </row>
    <row r="19" spans="1:4" ht="15.75">
      <c r="A19" s="1" t="s">
        <v>16</v>
      </c>
      <c r="B19" s="1">
        <v>25</v>
      </c>
      <c r="C19" s="1" t="s">
        <v>38</v>
      </c>
      <c r="D19" s="1"/>
    </row>
    <row r="20" spans="1:4" ht="15.75">
      <c r="A20" s="1" t="s">
        <v>17</v>
      </c>
      <c r="B20" s="3">
        <v>15.48</v>
      </c>
      <c r="C20" s="1" t="s">
        <v>39</v>
      </c>
      <c r="D20" s="1"/>
    </row>
    <row r="21" spans="1:4" ht="15.75">
      <c r="A21" s="1" t="s">
        <v>18</v>
      </c>
      <c r="B21" s="3">
        <v>386.5</v>
      </c>
      <c r="C21" s="1" t="s">
        <v>40</v>
      </c>
      <c r="D21" s="1"/>
    </row>
  </sheetData>
  <hyperlinks>
    <hyperlink ref="E1" r:id="rId1" location="/a283667255p404933175/reports/reportinghub?params=_u..nav%3Dmaui%26_u.comparisonOption%3Ddisabled%26_u.date00%3D20250822%26_u.date01%3D20250828" xr:uid="{6EF480E6-3159-4F09-B7DF-1642F505EE8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03B8-1E98-4CB7-9714-90B88C4B0D16}">
  <dimension ref="A2:O21"/>
  <sheetViews>
    <sheetView workbookViewId="0">
      <selection activeCell="F2" sqref="F2"/>
    </sheetView>
  </sheetViews>
  <sheetFormatPr defaultRowHeight="15"/>
  <cols>
    <col min="1" max="1" width="28.5703125" customWidth="1"/>
    <col min="2" max="2" width="12.85546875" customWidth="1"/>
    <col min="3" max="3" width="13.140625" customWidth="1"/>
    <col min="4" max="4" width="12.7109375" customWidth="1"/>
  </cols>
  <sheetData>
    <row r="2" spans="1:15" ht="15.75">
      <c r="A2" s="1" t="s">
        <v>0</v>
      </c>
      <c r="B2" s="1"/>
      <c r="C2" s="1"/>
      <c r="D2" s="1"/>
      <c r="E2" s="23" t="s">
        <v>41</v>
      </c>
      <c r="F2" s="24"/>
      <c r="G2" s="24"/>
      <c r="H2" s="25"/>
      <c r="I2" s="25"/>
      <c r="J2" s="24"/>
      <c r="K2" s="24"/>
      <c r="L2" s="26"/>
      <c r="M2" s="27"/>
      <c r="N2" s="27"/>
      <c r="O2" s="27"/>
    </row>
    <row r="3" spans="1:15" ht="15.75">
      <c r="A3" s="1"/>
      <c r="B3" s="1"/>
      <c r="C3" s="1"/>
      <c r="D3" s="1"/>
      <c r="E3" s="28"/>
      <c r="F3" s="29"/>
      <c r="G3" s="29"/>
      <c r="H3" s="30"/>
      <c r="I3" s="28"/>
      <c r="J3" s="28"/>
      <c r="K3" s="29"/>
      <c r="L3" s="29"/>
      <c r="M3" s="28"/>
      <c r="N3" s="28"/>
      <c r="O3" s="31"/>
    </row>
    <row r="4" spans="1:15" ht="15.75">
      <c r="A4" s="1" t="s">
        <v>1</v>
      </c>
      <c r="B4" s="1"/>
      <c r="C4" s="1"/>
      <c r="D4" s="1"/>
      <c r="E4" s="32"/>
      <c r="F4" s="33"/>
      <c r="G4" s="33"/>
      <c r="H4" s="34"/>
      <c r="I4" s="32"/>
      <c r="J4" s="32"/>
      <c r="K4" s="33"/>
      <c r="L4" s="33"/>
      <c r="M4" s="32"/>
      <c r="N4" s="32"/>
      <c r="O4" s="35"/>
    </row>
    <row r="5" spans="1:15" ht="15.75">
      <c r="A5" s="1" t="s">
        <v>2</v>
      </c>
      <c r="B5" s="1"/>
      <c r="C5" s="1"/>
      <c r="D5" s="1"/>
      <c r="E5" s="28"/>
      <c r="F5" s="29"/>
      <c r="G5" s="29"/>
      <c r="H5" s="30"/>
      <c r="I5" s="28"/>
      <c r="J5" s="28"/>
      <c r="K5" s="29"/>
      <c r="L5" s="29"/>
      <c r="M5" s="28"/>
      <c r="N5" s="28"/>
      <c r="O5" s="31"/>
    </row>
    <row r="6" spans="1:15" ht="15.75">
      <c r="A6" s="1"/>
      <c r="B6" s="1"/>
      <c r="C6" s="1"/>
      <c r="D6" s="1"/>
      <c r="E6" s="36"/>
      <c r="F6" s="37"/>
      <c r="G6" s="37"/>
      <c r="H6" s="30"/>
      <c r="I6" s="38"/>
      <c r="J6" s="38"/>
      <c r="K6" s="38"/>
      <c r="L6" s="38"/>
      <c r="M6" s="38"/>
      <c r="N6" s="38"/>
      <c r="O6" s="38"/>
    </row>
    <row r="7" spans="1:15" ht="15.75">
      <c r="A7" s="1" t="s">
        <v>3</v>
      </c>
      <c r="B7" s="1"/>
      <c r="C7" s="1"/>
      <c r="D7" s="1"/>
    </row>
    <row r="8" spans="1:15" ht="15.75">
      <c r="A8" s="2" t="s">
        <v>42</v>
      </c>
      <c r="B8" s="1"/>
      <c r="C8" s="1"/>
      <c r="D8" s="1"/>
    </row>
    <row r="9" spans="1:15" ht="15.75">
      <c r="A9" s="2" t="s">
        <v>43</v>
      </c>
      <c r="B9" s="1"/>
      <c r="C9" s="1"/>
      <c r="D9" s="1"/>
    </row>
    <row r="10" spans="1:15" ht="15.75">
      <c r="A10" s="1" t="s">
        <v>29</v>
      </c>
      <c r="B10" s="1" t="s">
        <v>7</v>
      </c>
      <c r="C10" s="1" t="s">
        <v>8</v>
      </c>
      <c r="D10" s="1" t="s">
        <v>9</v>
      </c>
    </row>
    <row r="11" spans="1:15" ht="15.75">
      <c r="A11" s="1" t="s">
        <v>10</v>
      </c>
      <c r="B11" s="5">
        <v>101</v>
      </c>
      <c r="C11" s="6">
        <v>92</v>
      </c>
      <c r="D11" s="6">
        <v>12</v>
      </c>
      <c r="E11" s="7"/>
      <c r="F11" s="7"/>
      <c r="G11" s="6"/>
      <c r="H11" s="6"/>
      <c r="I11" s="8"/>
      <c r="J11" s="9"/>
      <c r="K11" s="9"/>
      <c r="L11" s="9"/>
    </row>
    <row r="12" spans="1:15" ht="15.75">
      <c r="A12" s="1" t="s">
        <v>11</v>
      </c>
      <c r="B12" s="10">
        <v>27</v>
      </c>
      <c r="C12" s="11">
        <v>22</v>
      </c>
      <c r="D12" s="11">
        <v>1</v>
      </c>
      <c r="E12" s="12"/>
      <c r="F12" s="13"/>
      <c r="G12" s="13"/>
      <c r="H12" s="11"/>
      <c r="I12" s="11"/>
      <c r="J12" s="13"/>
      <c r="K12" s="13"/>
      <c r="L12" s="14"/>
    </row>
    <row r="13" spans="1:15" ht="15.75">
      <c r="A13" s="1" t="s">
        <v>12</v>
      </c>
      <c r="B13" s="15">
        <v>57</v>
      </c>
      <c r="C13" s="16">
        <v>43</v>
      </c>
      <c r="D13" s="16">
        <v>16</v>
      </c>
      <c r="E13" s="17"/>
      <c r="F13" s="18"/>
      <c r="G13" s="18"/>
      <c r="H13" s="16"/>
      <c r="I13" s="16"/>
      <c r="J13" s="18"/>
      <c r="K13" s="18"/>
      <c r="L13" s="19"/>
    </row>
    <row r="14" spans="1:15" ht="15.75">
      <c r="A14" s="1" t="s">
        <v>13</v>
      </c>
      <c r="B14" s="10">
        <v>34</v>
      </c>
      <c r="C14" s="11">
        <v>26</v>
      </c>
      <c r="D14" s="11">
        <v>6</v>
      </c>
      <c r="E14" s="12"/>
      <c r="F14" s="13"/>
      <c r="G14" s="13"/>
      <c r="H14" s="11"/>
      <c r="I14" s="11"/>
      <c r="J14" s="13"/>
      <c r="K14" s="13"/>
      <c r="L14" s="14"/>
    </row>
    <row r="15" spans="1:15" ht="15.75">
      <c r="A15" s="1" t="s">
        <v>14</v>
      </c>
      <c r="B15" s="20">
        <v>427</v>
      </c>
      <c r="C15" s="21">
        <v>426</v>
      </c>
      <c r="D15" s="21">
        <v>1</v>
      </c>
      <c r="E15" s="12"/>
      <c r="F15" s="22"/>
      <c r="G15" s="22"/>
      <c r="H15" s="22"/>
      <c r="I15" s="22"/>
      <c r="J15" s="22"/>
      <c r="K15" s="22"/>
      <c r="L15" s="22"/>
    </row>
    <row r="16" spans="1:15" ht="15.75">
      <c r="A16" s="1"/>
      <c r="B16" s="1"/>
      <c r="C16" s="1"/>
      <c r="D16" s="1"/>
    </row>
    <row r="17" spans="1:4" ht="15.75">
      <c r="A17" s="1"/>
      <c r="B17" s="1"/>
      <c r="C17" s="1"/>
      <c r="D17" s="1"/>
    </row>
    <row r="18" spans="1:4" ht="15.75">
      <c r="A18" s="1" t="s">
        <v>15</v>
      </c>
      <c r="B18" s="1">
        <v>163</v>
      </c>
      <c r="C18" s="1" t="s">
        <v>44</v>
      </c>
      <c r="D18" s="1"/>
    </row>
    <row r="19" spans="1:4" ht="15.75">
      <c r="A19" s="1" t="s">
        <v>16</v>
      </c>
      <c r="B19" s="1">
        <v>25</v>
      </c>
      <c r="C19" s="1" t="s">
        <v>45</v>
      </c>
      <c r="D19" s="1"/>
    </row>
    <row r="20" spans="1:4" ht="15.75">
      <c r="A20" s="1" t="s">
        <v>17</v>
      </c>
      <c r="B20" s="3">
        <v>20.29</v>
      </c>
      <c r="C20" s="1" t="s">
        <v>46</v>
      </c>
      <c r="D20" s="1"/>
    </row>
    <row r="21" spans="1:4" ht="15.75">
      <c r="A21" s="1" t="s">
        <v>18</v>
      </c>
      <c r="B21" s="3">
        <v>507.54</v>
      </c>
      <c r="C21" s="1" t="s">
        <v>47</v>
      </c>
      <c r="D2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1949-DA2E-4C30-8BDA-1303F31213C9}">
  <dimension ref="A2:G21"/>
  <sheetViews>
    <sheetView workbookViewId="0">
      <selection sqref="A1:D21"/>
    </sheetView>
  </sheetViews>
  <sheetFormatPr defaultRowHeight="15"/>
  <cols>
    <col min="1" max="1" width="22.7109375" customWidth="1"/>
    <col min="2" max="2" width="11.140625" customWidth="1"/>
    <col min="3" max="3" width="12" customWidth="1"/>
    <col min="4" max="4" width="15.7109375" customWidth="1"/>
  </cols>
  <sheetData>
    <row r="2" spans="1:7" ht="15.75">
      <c r="A2" s="1" t="s">
        <v>0</v>
      </c>
      <c r="B2" s="1"/>
      <c r="C2" s="1"/>
      <c r="D2" s="1"/>
      <c r="G2" s="4" t="s">
        <v>48</v>
      </c>
    </row>
    <row r="3" spans="1:7" ht="15.75">
      <c r="A3" s="1"/>
      <c r="B3" s="1"/>
      <c r="C3" s="1"/>
      <c r="D3" s="1"/>
    </row>
    <row r="4" spans="1:7" ht="15.75">
      <c r="A4" s="1" t="s">
        <v>1</v>
      </c>
      <c r="B4" s="1"/>
      <c r="C4" s="1"/>
      <c r="D4" s="1"/>
    </row>
    <row r="5" spans="1:7" ht="15.75">
      <c r="A5" s="1" t="s">
        <v>2</v>
      </c>
      <c r="B5" s="1"/>
      <c r="C5" s="1"/>
      <c r="D5" s="1"/>
    </row>
    <row r="6" spans="1:7" ht="15.75">
      <c r="A6" s="1"/>
      <c r="B6" s="1"/>
      <c r="C6" s="1"/>
      <c r="D6" s="1"/>
    </row>
    <row r="7" spans="1:7" ht="15.75">
      <c r="A7" s="1" t="s">
        <v>3</v>
      </c>
      <c r="B7" s="1"/>
      <c r="C7" s="1"/>
      <c r="D7" s="1"/>
    </row>
    <row r="8" spans="1:7" ht="15.75">
      <c r="A8" s="2" t="s">
        <v>49</v>
      </c>
      <c r="B8" s="1"/>
      <c r="C8" s="1"/>
      <c r="D8" s="1"/>
    </row>
    <row r="9" spans="1:7" ht="15.75">
      <c r="A9" s="2" t="s">
        <v>50</v>
      </c>
      <c r="B9" s="1"/>
      <c r="C9" s="1"/>
      <c r="D9" s="1"/>
    </row>
    <row r="10" spans="1:7" ht="15.75">
      <c r="A10" s="1" t="s">
        <v>29</v>
      </c>
      <c r="B10" s="1" t="s">
        <v>7</v>
      </c>
      <c r="C10" s="1" t="s">
        <v>8</v>
      </c>
      <c r="D10" s="1" t="s">
        <v>9</v>
      </c>
    </row>
    <row r="11" spans="1:7" ht="15.75">
      <c r="A11" s="1" t="s">
        <v>10</v>
      </c>
      <c r="B11" s="5">
        <v>434</v>
      </c>
      <c r="C11" s="6">
        <v>432</v>
      </c>
      <c r="D11" s="6">
        <v>2</v>
      </c>
    </row>
    <row r="12" spans="1:7" ht="15.75">
      <c r="A12" s="1" t="s">
        <v>11</v>
      </c>
      <c r="B12" s="10">
        <v>354</v>
      </c>
      <c r="C12" s="11">
        <v>330</v>
      </c>
      <c r="D12" s="11">
        <v>32</v>
      </c>
    </row>
    <row r="13" spans="1:7" ht="15.75">
      <c r="A13" s="1" t="s">
        <v>12</v>
      </c>
      <c r="B13" s="15">
        <v>140</v>
      </c>
      <c r="C13" s="16">
        <v>116</v>
      </c>
      <c r="D13" s="16">
        <v>34</v>
      </c>
    </row>
    <row r="14" spans="1:7" ht="15.75">
      <c r="A14" s="1" t="s">
        <v>13</v>
      </c>
      <c r="B14" s="10">
        <v>108</v>
      </c>
      <c r="C14" s="11">
        <v>97</v>
      </c>
      <c r="D14" s="11">
        <v>17</v>
      </c>
    </row>
    <row r="15" spans="1:7" ht="15.75">
      <c r="A15" s="1" t="s">
        <v>14</v>
      </c>
      <c r="B15" s="20">
        <v>88</v>
      </c>
      <c r="C15" s="21">
        <v>73</v>
      </c>
      <c r="D15" s="21">
        <v>5</v>
      </c>
    </row>
    <row r="16" spans="1:7" ht="15.75">
      <c r="A16" s="1"/>
      <c r="B16" s="1"/>
      <c r="C16" s="1"/>
      <c r="D16" s="1"/>
    </row>
    <row r="17" spans="1:4" ht="15.75">
      <c r="A17" s="1"/>
      <c r="B17" s="1"/>
      <c r="C17" s="1"/>
      <c r="D17" s="1"/>
    </row>
    <row r="18" spans="1:4" ht="15.75">
      <c r="A18" s="1" t="s">
        <v>15</v>
      </c>
      <c r="B18" s="1">
        <v>98</v>
      </c>
      <c r="C18" s="1" t="s">
        <v>51</v>
      </c>
      <c r="D18" s="1"/>
    </row>
    <row r="19" spans="1:4" ht="15.75">
      <c r="A19" s="1" t="s">
        <v>16</v>
      </c>
      <c r="B19" s="1">
        <v>28</v>
      </c>
      <c r="C19" s="1" t="s">
        <v>52</v>
      </c>
      <c r="D19" s="1"/>
    </row>
    <row r="20" spans="1:4" ht="15.75">
      <c r="A20" s="1" t="s">
        <v>17</v>
      </c>
      <c r="B20" s="3">
        <v>15.3</v>
      </c>
      <c r="C20" s="1" t="s">
        <v>53</v>
      </c>
      <c r="D20" s="1"/>
    </row>
    <row r="21" spans="1:4" ht="15.75">
      <c r="A21" s="1" t="s">
        <v>18</v>
      </c>
      <c r="B21" s="3">
        <v>429.08</v>
      </c>
      <c r="C21" s="1" t="s">
        <v>54</v>
      </c>
      <c r="D21" s="1"/>
    </row>
  </sheetData>
  <hyperlinks>
    <hyperlink ref="G2" r:id="rId1" location="/a283667255p404933175/reports/reportinghub?params=_u..nav%3Dmaui" xr:uid="{2039E49E-A76D-4FC0-BE21-D0D94333493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4B63-F8BE-4975-A7F4-6DDC560136D9}">
  <dimension ref="A2:G21"/>
  <sheetViews>
    <sheetView workbookViewId="0">
      <selection activeCell="A2" sqref="A2:F21"/>
    </sheetView>
  </sheetViews>
  <sheetFormatPr defaultRowHeight="15"/>
  <cols>
    <col min="1" max="1" width="24.42578125" customWidth="1"/>
    <col min="2" max="2" width="13.5703125" customWidth="1"/>
    <col min="3" max="3" width="11" customWidth="1"/>
    <col min="4" max="4" width="11.140625" customWidth="1"/>
  </cols>
  <sheetData>
    <row r="2" spans="1:7" ht="15.75">
      <c r="A2" s="1" t="s">
        <v>0</v>
      </c>
      <c r="B2" s="1"/>
      <c r="C2" s="1"/>
      <c r="D2" s="1"/>
      <c r="G2" s="4" t="s">
        <v>55</v>
      </c>
    </row>
    <row r="3" spans="1:7" ht="15.75">
      <c r="A3" s="1"/>
      <c r="B3" s="1"/>
      <c r="C3" s="1"/>
      <c r="D3" s="1"/>
    </row>
    <row r="4" spans="1:7" ht="15.75">
      <c r="A4" s="1" t="s">
        <v>1</v>
      </c>
      <c r="B4" s="1"/>
      <c r="C4" s="1"/>
      <c r="D4" s="1"/>
    </row>
    <row r="5" spans="1:7" ht="15.75">
      <c r="A5" s="1" t="s">
        <v>2</v>
      </c>
      <c r="B5" s="1"/>
      <c r="C5" s="1"/>
      <c r="D5" s="1"/>
    </row>
    <row r="6" spans="1:7" ht="15.75">
      <c r="A6" s="1"/>
      <c r="B6" s="1"/>
      <c r="C6" s="1"/>
      <c r="D6" s="1"/>
    </row>
    <row r="7" spans="1:7" ht="15.75">
      <c r="A7" s="1" t="s">
        <v>3</v>
      </c>
      <c r="B7" s="1"/>
      <c r="C7" s="1"/>
      <c r="D7" s="1"/>
    </row>
    <row r="8" spans="1:7" ht="15.75">
      <c r="A8" s="2" t="s">
        <v>56</v>
      </c>
      <c r="B8" s="1"/>
      <c r="C8" s="1"/>
      <c r="D8" s="1"/>
    </row>
    <row r="9" spans="1:7" ht="15.75">
      <c r="A9" s="2" t="s">
        <v>57</v>
      </c>
      <c r="B9" s="1"/>
      <c r="C9" s="1"/>
      <c r="D9" s="1"/>
    </row>
    <row r="10" spans="1:7" ht="15.75">
      <c r="A10" s="1" t="s">
        <v>29</v>
      </c>
      <c r="B10" s="1" t="s">
        <v>7</v>
      </c>
      <c r="C10" s="1" t="s">
        <v>8</v>
      </c>
      <c r="D10" s="1" t="s">
        <v>9</v>
      </c>
    </row>
    <row r="11" spans="1:7" ht="15.75">
      <c r="A11" s="1" t="s">
        <v>10</v>
      </c>
      <c r="B11" s="5">
        <v>47</v>
      </c>
      <c r="C11" s="6">
        <v>35</v>
      </c>
      <c r="D11" s="6">
        <v>4</v>
      </c>
    </row>
    <row r="12" spans="1:7" ht="15.75">
      <c r="A12" s="1" t="s">
        <v>11</v>
      </c>
      <c r="B12" s="10">
        <v>35</v>
      </c>
      <c r="C12" s="11">
        <v>28</v>
      </c>
      <c r="D12" s="11">
        <v>6</v>
      </c>
    </row>
    <row r="13" spans="1:7" ht="15.75">
      <c r="A13" s="1" t="s">
        <v>12</v>
      </c>
      <c r="B13" s="15">
        <v>27</v>
      </c>
      <c r="C13" s="16">
        <v>23</v>
      </c>
      <c r="D13" s="16">
        <v>8</v>
      </c>
    </row>
    <row r="14" spans="1:7" ht="15.75">
      <c r="A14" s="1" t="s">
        <v>13</v>
      </c>
      <c r="B14" s="10">
        <v>20</v>
      </c>
      <c r="C14" s="11">
        <v>13</v>
      </c>
      <c r="D14" s="11">
        <v>2</v>
      </c>
    </row>
    <row r="15" spans="1:7" ht="15.75">
      <c r="A15" s="1" t="s">
        <v>14</v>
      </c>
      <c r="B15" s="20">
        <v>1</v>
      </c>
      <c r="C15" s="21">
        <v>0</v>
      </c>
      <c r="D15" s="21">
        <v>1</v>
      </c>
    </row>
    <row r="16" spans="1:7" ht="15.75">
      <c r="A16" s="1"/>
      <c r="B16" s="1"/>
      <c r="C16" s="1"/>
      <c r="D16" s="1"/>
    </row>
    <row r="17" spans="1:4" ht="15.75">
      <c r="A17" s="1"/>
      <c r="B17" s="1"/>
      <c r="C17" s="1"/>
      <c r="D17" s="1"/>
    </row>
    <row r="18" spans="1:4" ht="15.75">
      <c r="A18" s="1" t="s">
        <v>15</v>
      </c>
      <c r="B18" s="1">
        <v>87</v>
      </c>
      <c r="C18" s="1" t="s">
        <v>58</v>
      </c>
      <c r="D18" s="1"/>
    </row>
    <row r="19" spans="1:4" ht="15.75">
      <c r="A19" s="1" t="s">
        <v>16</v>
      </c>
      <c r="B19" s="1">
        <v>37</v>
      </c>
      <c r="C19" s="1" t="s">
        <v>59</v>
      </c>
      <c r="D19" s="1"/>
    </row>
    <row r="20" spans="1:4" ht="15.75">
      <c r="A20" s="1" t="s">
        <v>17</v>
      </c>
      <c r="B20" s="3">
        <v>12.05</v>
      </c>
      <c r="C20" s="1" t="s">
        <v>60</v>
      </c>
      <c r="D20" s="1"/>
    </row>
    <row r="21" spans="1:4" ht="15.75">
      <c r="A21" s="1" t="s">
        <v>18</v>
      </c>
      <c r="B21" s="3">
        <v>446.33</v>
      </c>
      <c r="C21" s="1" t="s">
        <v>61</v>
      </c>
      <c r="D21" s="1"/>
    </row>
  </sheetData>
  <hyperlinks>
    <hyperlink ref="G2" r:id="rId1" location="/a283667255p404933175/reports/reportinghub?params=_u..nav%3Dmaui%26_u.comparisonOption%3Ddisabled%26_u.date00%3D20250912%26_u.date01%3D20250918&amp;collectionId=11145290293" xr:uid="{D4A06B70-7D26-4884-BD25-69DB57611EE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CF1F-B0D2-49BB-8A42-7BEBE91AF73D}">
  <dimension ref="A2:H21"/>
  <sheetViews>
    <sheetView workbookViewId="0">
      <selection activeCell="A2" sqref="A2:F21"/>
    </sheetView>
  </sheetViews>
  <sheetFormatPr defaultRowHeight="15"/>
  <cols>
    <col min="1" max="1" width="27.42578125" customWidth="1"/>
    <col min="2" max="2" width="11.42578125" style="44" customWidth="1"/>
    <col min="3" max="3" width="11.5703125" style="44" customWidth="1"/>
    <col min="4" max="4" width="15.140625" style="44" customWidth="1"/>
  </cols>
  <sheetData>
    <row r="2" spans="1:8" ht="15.75">
      <c r="A2" s="1" t="s">
        <v>0</v>
      </c>
      <c r="B2" s="39"/>
      <c r="C2" s="39"/>
      <c r="D2" s="39"/>
      <c r="H2" s="4" t="s">
        <v>62</v>
      </c>
    </row>
    <row r="3" spans="1:8" ht="15.75">
      <c r="A3" s="1"/>
      <c r="B3" s="39"/>
      <c r="C3" s="39"/>
      <c r="D3" s="39"/>
    </row>
    <row r="4" spans="1:8" ht="15.75">
      <c r="A4" s="1" t="s">
        <v>1</v>
      </c>
      <c r="B4" s="39"/>
      <c r="C4" s="39"/>
      <c r="D4" s="39"/>
    </row>
    <row r="5" spans="1:8" ht="15.75">
      <c r="A5" s="1" t="s">
        <v>2</v>
      </c>
      <c r="B5" s="39"/>
      <c r="C5" s="39"/>
      <c r="D5" s="39"/>
    </row>
    <row r="6" spans="1:8" ht="15.75">
      <c r="A6" s="1"/>
      <c r="B6" s="39"/>
      <c r="C6" s="39"/>
      <c r="D6" s="39"/>
    </row>
    <row r="7" spans="1:8" ht="15.75">
      <c r="A7" s="1" t="s">
        <v>3</v>
      </c>
      <c r="B7" s="39"/>
      <c r="C7" s="39"/>
      <c r="D7" s="39"/>
    </row>
    <row r="8" spans="1:8" ht="15.75">
      <c r="A8" s="2" t="s">
        <v>63</v>
      </c>
      <c r="B8" s="39"/>
      <c r="C8" s="39"/>
      <c r="D8" s="39"/>
    </row>
    <row r="9" spans="1:8" ht="15.75">
      <c r="A9" s="2" t="s">
        <v>64</v>
      </c>
      <c r="B9" s="39"/>
      <c r="C9" s="39"/>
      <c r="D9" s="39"/>
    </row>
    <row r="10" spans="1:8" ht="15.75">
      <c r="A10" s="1" t="s">
        <v>29</v>
      </c>
      <c r="B10" s="39" t="s">
        <v>7</v>
      </c>
      <c r="C10" s="39" t="s">
        <v>8</v>
      </c>
      <c r="D10" s="39" t="s">
        <v>9</v>
      </c>
    </row>
    <row r="11" spans="1:8" ht="15.75">
      <c r="A11" s="1" t="s">
        <v>10</v>
      </c>
      <c r="B11" s="45">
        <v>64</v>
      </c>
      <c r="C11" s="40">
        <v>53</v>
      </c>
      <c r="D11" s="40">
        <v>4</v>
      </c>
    </row>
    <row r="12" spans="1:8" ht="15.75">
      <c r="A12" s="1" t="s">
        <v>11</v>
      </c>
      <c r="B12" s="46">
        <v>39</v>
      </c>
      <c r="C12" s="41">
        <v>26</v>
      </c>
      <c r="D12" s="41">
        <v>11</v>
      </c>
    </row>
    <row r="13" spans="1:8" ht="15.75">
      <c r="A13" s="1" t="s">
        <v>12</v>
      </c>
      <c r="B13" s="47">
        <v>18</v>
      </c>
      <c r="C13" s="42">
        <v>16</v>
      </c>
      <c r="D13" s="42">
        <v>1</v>
      </c>
    </row>
    <row r="14" spans="1:8" ht="15.75">
      <c r="A14" s="1" t="s">
        <v>13</v>
      </c>
      <c r="B14" s="46">
        <v>16</v>
      </c>
      <c r="C14" s="41">
        <v>13</v>
      </c>
      <c r="D14" s="41">
        <v>1</v>
      </c>
    </row>
    <row r="15" spans="1:8" ht="15.75">
      <c r="A15" s="1" t="s">
        <v>14</v>
      </c>
      <c r="B15" s="48">
        <v>4</v>
      </c>
      <c r="C15" s="43">
        <v>3</v>
      </c>
      <c r="D15" s="43">
        <v>0</v>
      </c>
    </row>
    <row r="16" spans="1:8" ht="15.75">
      <c r="A16" s="1"/>
      <c r="B16" s="39"/>
      <c r="C16" s="39"/>
      <c r="D16" s="39"/>
    </row>
    <row r="17" spans="1:4" ht="15.75">
      <c r="A17" s="1"/>
      <c r="B17" s="39"/>
      <c r="C17" s="39"/>
      <c r="D17" s="39"/>
    </row>
    <row r="18" spans="1:4" ht="15.75">
      <c r="A18" s="1" t="s">
        <v>15</v>
      </c>
      <c r="B18" s="39">
        <v>103</v>
      </c>
      <c r="C18" s="39" t="s">
        <v>65</v>
      </c>
      <c r="D18" s="39"/>
    </row>
    <row r="19" spans="1:4" ht="15.75">
      <c r="A19" s="1" t="s">
        <v>16</v>
      </c>
      <c r="B19" s="39">
        <v>20</v>
      </c>
      <c r="C19" s="39" t="s">
        <v>66</v>
      </c>
      <c r="D19" s="39"/>
    </row>
    <row r="20" spans="1:4" ht="15.75">
      <c r="A20" s="1" t="s">
        <v>17</v>
      </c>
      <c r="B20" s="49">
        <v>19.95</v>
      </c>
      <c r="C20" s="39" t="s">
        <v>67</v>
      </c>
      <c r="D20" s="39"/>
    </row>
    <row r="21" spans="1:4" ht="15.75">
      <c r="A21" s="1" t="s">
        <v>18</v>
      </c>
      <c r="B21" s="49">
        <v>399.33</v>
      </c>
      <c r="C21" s="39" t="s">
        <v>68</v>
      </c>
      <c r="D21" s="39"/>
    </row>
  </sheetData>
  <hyperlinks>
    <hyperlink ref="H2" r:id="rId1" location="/a283667255p404933175/reports/dashboard?r=reporting-hub&amp;params=_u.comparisonOption%3Ddisabled%26_u.date00%3D20250919%26_u.date01%3D20250925" xr:uid="{9D61E235-3B6F-4982-A7E2-F01370C0497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52D4A-39CB-41C2-9B64-1CEA753AA6B6}">
  <dimension ref="A2:E21"/>
  <sheetViews>
    <sheetView workbookViewId="0">
      <selection activeCell="A2" sqref="A2:D21"/>
    </sheetView>
  </sheetViews>
  <sheetFormatPr defaultRowHeight="15"/>
  <cols>
    <col min="1" max="1" width="29.42578125" customWidth="1"/>
    <col min="2" max="2" width="13.140625" customWidth="1"/>
    <col min="3" max="3" width="10.5703125" customWidth="1"/>
    <col min="4" max="4" width="14.85546875" customWidth="1"/>
    <col min="5" max="5" width="11.28515625" customWidth="1"/>
  </cols>
  <sheetData>
    <row r="2" spans="1:5" ht="15.75">
      <c r="A2" s="1" t="s">
        <v>0</v>
      </c>
      <c r="B2" s="39"/>
      <c r="C2" s="39"/>
      <c r="D2" s="39"/>
      <c r="E2" s="4" t="s">
        <v>69</v>
      </c>
    </row>
    <row r="3" spans="1:5" ht="15.75">
      <c r="A3" s="1"/>
      <c r="B3" s="39"/>
      <c r="C3" s="39"/>
      <c r="D3" s="39"/>
    </row>
    <row r="4" spans="1:5" ht="15.75">
      <c r="A4" s="1" t="s">
        <v>1</v>
      </c>
      <c r="B4" s="39"/>
      <c r="C4" s="39"/>
      <c r="D4" s="39"/>
    </row>
    <row r="5" spans="1:5" ht="15.75">
      <c r="A5" s="1" t="s">
        <v>2</v>
      </c>
      <c r="B5" s="39"/>
      <c r="C5" s="39"/>
      <c r="D5" s="39"/>
    </row>
    <row r="6" spans="1:5" ht="15.75">
      <c r="A6" s="1"/>
      <c r="B6" s="39"/>
      <c r="C6" s="39"/>
      <c r="D6" s="39"/>
    </row>
    <row r="7" spans="1:5" ht="15.75">
      <c r="A7" s="1" t="s">
        <v>3</v>
      </c>
      <c r="B7" s="39"/>
      <c r="C7" s="39"/>
      <c r="D7" s="39"/>
    </row>
    <row r="8" spans="1:5" ht="15.75">
      <c r="A8" s="2" t="s">
        <v>70</v>
      </c>
      <c r="B8" s="39"/>
      <c r="C8" s="39"/>
      <c r="D8" s="39"/>
    </row>
    <row r="9" spans="1:5" ht="15.75">
      <c r="A9" s="2" t="s">
        <v>71</v>
      </c>
      <c r="B9" s="39"/>
      <c r="C9" s="39"/>
      <c r="D9" s="39"/>
    </row>
    <row r="10" spans="1:5" ht="15.75">
      <c r="A10" s="1" t="s">
        <v>29</v>
      </c>
      <c r="B10" s="39" t="s">
        <v>7</v>
      </c>
      <c r="C10" s="39" t="s">
        <v>8</v>
      </c>
      <c r="D10" s="39" t="s">
        <v>9</v>
      </c>
    </row>
    <row r="11" spans="1:5" ht="15.75">
      <c r="A11" s="1" t="s">
        <v>10</v>
      </c>
      <c r="B11" s="45">
        <v>62</v>
      </c>
      <c r="C11" s="40">
        <v>54</v>
      </c>
      <c r="D11" s="40"/>
    </row>
    <row r="12" spans="1:5" ht="15.75">
      <c r="A12" s="1" t="s">
        <v>11</v>
      </c>
      <c r="B12" s="46">
        <v>31</v>
      </c>
      <c r="C12" s="41">
        <v>25</v>
      </c>
      <c r="D12" s="41"/>
    </row>
    <row r="13" spans="1:5" ht="15.75">
      <c r="A13" s="1" t="s">
        <v>12</v>
      </c>
      <c r="B13" s="47">
        <v>18</v>
      </c>
      <c r="C13" s="42">
        <v>15</v>
      </c>
      <c r="D13" s="42"/>
    </row>
    <row r="14" spans="1:5" ht="15.75">
      <c r="A14" s="1" t="s">
        <v>13</v>
      </c>
      <c r="B14" s="46">
        <v>15</v>
      </c>
      <c r="C14" s="41">
        <v>15</v>
      </c>
      <c r="D14" s="41"/>
    </row>
    <row r="15" spans="1:5" ht="15.75">
      <c r="A15" s="1" t="s">
        <v>14</v>
      </c>
      <c r="B15" s="48">
        <v>1</v>
      </c>
      <c r="C15" s="43">
        <v>1</v>
      </c>
      <c r="D15" s="43"/>
    </row>
    <row r="16" spans="1:5" ht="15.75">
      <c r="A16" s="1"/>
      <c r="B16" s="39"/>
      <c r="C16" s="39"/>
      <c r="D16" s="39"/>
    </row>
    <row r="17" spans="1:4" ht="15.75">
      <c r="A17" s="1"/>
      <c r="B17" s="39"/>
      <c r="C17" s="39"/>
      <c r="D17" s="39"/>
    </row>
    <row r="18" spans="1:4" ht="15.75">
      <c r="A18" s="1" t="s">
        <v>15</v>
      </c>
      <c r="B18" s="39">
        <v>118</v>
      </c>
      <c r="C18" s="39" t="s">
        <v>72</v>
      </c>
      <c r="D18" s="39"/>
    </row>
    <row r="19" spans="1:4" ht="15.75">
      <c r="A19" s="1" t="s">
        <v>16</v>
      </c>
      <c r="B19" s="39">
        <v>5</v>
      </c>
      <c r="C19" s="39" t="s">
        <v>73</v>
      </c>
      <c r="D19" s="39"/>
    </row>
    <row r="20" spans="1:4" ht="15.75">
      <c r="A20" s="1" t="s">
        <v>17</v>
      </c>
      <c r="B20" s="49">
        <v>19.95</v>
      </c>
      <c r="C20" s="39" t="s">
        <v>74</v>
      </c>
      <c r="D20" s="39"/>
    </row>
    <row r="21" spans="1:4" ht="15.75">
      <c r="A21" s="1" t="s">
        <v>18</v>
      </c>
      <c r="B21" s="49">
        <v>399.33</v>
      </c>
      <c r="C21" s="39" t="s">
        <v>75</v>
      </c>
      <c r="D21" s="39"/>
    </row>
  </sheetData>
  <hyperlinks>
    <hyperlink ref="E2" r:id="rId1" location="/a283667255p404933175/reports/dashboard?params=_u..nav%3Dmaui%26_u.comparisonOption%3Ddisabled%26_u.date00%3D20250926%26_u.date01%3D20251002&amp;ruid=34a24afd-94b2-4081-a585-de62848cc43c&amp;collectionId=11145290293&amp;r=lifecycle-acquisition-overview" display="https://analytics.google.com/analytics/web/?authuser=0#/a283667255p404933175/reports/dashboard?params=_u..nav%3Dmaui%26_u.comparisonOption%3Ddisabled%26_u.date00%3D20250926%26_u.date01%3D20251002&amp;ruid=34a24afd-94b2-4081-a585-de62848cc43c&amp;collectionId=11145290293&amp;r=lifecycle-acquisition-overview" xr:uid="{B65CF3F8-0774-487E-A5D3-D3B81070EF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Genny Oliver</cp:lastModifiedBy>
  <cp:revision/>
  <dcterms:created xsi:type="dcterms:W3CDTF">2025-08-04T18:16:13Z</dcterms:created>
  <dcterms:modified xsi:type="dcterms:W3CDTF">2026-02-09T14:56:23Z</dcterms:modified>
  <cp:category/>
  <cp:contentStatus/>
</cp:coreProperties>
</file>